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отокол 7-8.06.2024г." sheetId="1" r:id="rId1"/>
    <sheet name="Командный зачет" sheetId="2" r:id="rId2"/>
  </sheets>
  <calcPr calcId="152511"/>
</workbook>
</file>

<file path=xl/calcChain.xml><?xml version="1.0" encoding="utf-8"?>
<calcChain xmlns="http://schemas.openxmlformats.org/spreadsheetml/2006/main">
  <c r="C26" i="2" l="1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</calcChain>
</file>

<file path=xl/sharedStrings.xml><?xml version="1.0" encoding="utf-8"?>
<sst xmlns="http://schemas.openxmlformats.org/spreadsheetml/2006/main" count="577" uniqueCount="432">
  <si>
    <t>Всероссийские соревнования</t>
  </si>
  <si>
    <t>по авиамодельному спорту в классе F-2D</t>
  </si>
  <si>
    <t>№ СМ в ЕКП 2152630021022934 (мужчины, женщины)</t>
  </si>
  <si>
    <t>07-08 июня 2024 года</t>
  </si>
  <si>
    <t> Самарская область г.Тольятти  </t>
  </si>
  <si>
    <t>старт
№</t>
  </si>
  <si>
    <t>ЭКИПАЖ</t>
  </si>
  <si>
    <t>спорт.
звание
разряд</t>
  </si>
  <si>
    <t>номер
лицен
зии</t>
  </si>
  <si>
    <t>Регион России</t>
  </si>
  <si>
    <t>результаты "боев" в турах</t>
  </si>
  <si>
    <t>финал</t>
  </si>
  <si>
    <t>личное</t>
  </si>
  <si>
    <t>за 2-3 места</t>
  </si>
  <si>
    <t>очки</t>
  </si>
  <si>
    <t>место</t>
  </si>
  <si>
    <t>БЕЛОБОРОДОВ Евгений
ТРЕГУБОВ Сергей</t>
  </si>
  <si>
    <t>МС
КМС</t>
  </si>
  <si>
    <t>3573А
4214A</t>
  </si>
  <si>
    <t xml:space="preserve">ЯНАО </t>
  </si>
  <si>
    <t>W25
456</t>
  </si>
  <si>
    <t>W55
508</t>
  </si>
  <si>
    <t>W36
поб.</t>
  </si>
  <si>
    <t>W9
370</t>
  </si>
  <si>
    <t>W24
590</t>
  </si>
  <si>
    <t>W28
поб.</t>
  </si>
  <si>
    <t>W15
362</t>
  </si>
  <si>
    <t>W 1
292</t>
  </si>
  <si>
    <t>W10
566</t>
  </si>
  <si>
    <t>ЯКИМОВ Михаил
КРИВЕНКО Даниил</t>
  </si>
  <si>
    <t>МС
1</t>
  </si>
  <si>
    <t>5135А
4937А</t>
  </si>
  <si>
    <t>Москва</t>
  </si>
  <si>
    <t>W17
486</t>
  </si>
  <si>
    <t>W52
396</t>
  </si>
  <si>
    <t>W44
436</t>
  </si>
  <si>
    <t>W29
538</t>
  </si>
  <si>
    <t>W60
поб.</t>
  </si>
  <si>
    <t>W 1
604</t>
  </si>
  <si>
    <t>L27
374</t>
  </si>
  <si>
    <t>W11
580</t>
  </si>
  <si>
    <t>L61
490</t>
  </si>
  <si>
    <t>ЕСАУЛКОВ Денис
АНТОНОВ Сергей</t>
  </si>
  <si>
    <t>МСМК
МСМК</t>
  </si>
  <si>
    <t>1635
0117</t>
  </si>
  <si>
    <t>W45
482</t>
  </si>
  <si>
    <t>W30
542</t>
  </si>
  <si>
    <t>W58
394</t>
  </si>
  <si>
    <t>W51
662</t>
  </si>
  <si>
    <t>L 1
196</t>
  </si>
  <si>
    <t>W37
254</t>
  </si>
  <si>
    <t>W10
390</t>
  </si>
  <si>
    <t>L11
238</t>
  </si>
  <si>
    <t>W 1
поб.</t>
  </si>
  <si>
    <t>W11
поб.</t>
  </si>
  <si>
    <t>АНТИПОВ Антон
ГРИГОРЬЯНЦ Самвел</t>
  </si>
  <si>
    <t>1
2</t>
  </si>
  <si>
    <t>0508А
3654А</t>
  </si>
  <si>
    <t>Краснодарский край</t>
  </si>
  <si>
    <t>W56
464</t>
  </si>
  <si>
    <t>W13
448</t>
  </si>
  <si>
    <t>W 3
510</t>
  </si>
  <si>
    <t>W11
558</t>
  </si>
  <si>
    <t>W27
254</t>
  </si>
  <si>
    <t>L10
428</t>
  </si>
  <si>
    <t>W25
326</t>
  </si>
  <si>
    <t>L61
192</t>
  </si>
  <si>
    <t>L27
C.i)</t>
  </si>
  <si>
    <t>БАРАНОВ Виталий
МИХАЙЛОВ Павел</t>
  </si>
  <si>
    <t>МС
МС</t>
  </si>
  <si>
    <t>2817
0156А</t>
  </si>
  <si>
    <t>Московская оласть</t>
  </si>
  <si>
    <t>W49
326</t>
  </si>
  <si>
    <t>W50
306</t>
  </si>
  <si>
    <t>W52
328</t>
  </si>
  <si>
    <t>L 1
518</t>
  </si>
  <si>
    <t>W31
558</t>
  </si>
  <si>
    <t>W54
поб.</t>
  </si>
  <si>
    <t>→</t>
  </si>
  <si>
    <t>W27
480</t>
  </si>
  <si>
    <t>L10
256</t>
  </si>
  <si>
    <t>L27
C.r)</t>
  </si>
  <si>
    <t>НАРКЕВИЧ Павел
СЕРГИЕНКО Григорий</t>
  </si>
  <si>
    <t>4352А
0329</t>
  </si>
  <si>
    <t>L61
276</t>
  </si>
  <si>
    <t>W34
508</t>
  </si>
  <si>
    <t>W32
590</t>
  </si>
  <si>
    <t>W37
поб.</t>
  </si>
  <si>
    <t>W56
414</t>
  </si>
  <si>
    <t>W59
506</t>
  </si>
  <si>
    <t>L 1
262</t>
  </si>
  <si>
    <t>ЛАГУНОВ Алексей
КАЛЕНИЧЕНКО Никита</t>
  </si>
  <si>
    <t>МС
2</t>
  </si>
  <si>
    <t>1617А
1878А</t>
  </si>
  <si>
    <t>W43
384</t>
  </si>
  <si>
    <t>L59
278</t>
  </si>
  <si>
    <t>W57
400</t>
  </si>
  <si>
    <t>W46
274</t>
  </si>
  <si>
    <t>W38
406</t>
  </si>
  <si>
    <t>L61
310</t>
  </si>
  <si>
    <t>АНТОНОВ Сергей
МИХАЙЛОВ Павел</t>
  </si>
  <si>
    <t>МСМК
МС</t>
  </si>
  <si>
    <t>0117
0156А</t>
  </si>
  <si>
    <t>W21
302</t>
  </si>
  <si>
    <t>L51
C.l)</t>
  </si>
  <si>
    <t>W23
570</t>
  </si>
  <si>
    <t>W31
408</t>
  </si>
  <si>
    <t>W41
432</t>
  </si>
  <si>
    <t>L61
С.c)1</t>
  </si>
  <si>
    <t>СКВОРЦОВ Алексей
НАУМЕНКО Андрей</t>
  </si>
  <si>
    <t>КМС
МС</t>
  </si>
  <si>
    <t>1461A
3860А</t>
  </si>
  <si>
    <t>Тульская область</t>
  </si>
  <si>
    <t>L38
C.n)</t>
  </si>
  <si>
    <t>W40
поб.</t>
  </si>
  <si>
    <t>W43
600</t>
  </si>
  <si>
    <t>W 8
424</t>
  </si>
  <si>
    <t>W 9
388</t>
  </si>
  <si>
    <t>L11
С.r)</t>
  </si>
  <si>
    <t>ШАРОВ Дмитрий
ХОТЯН Владислав</t>
  </si>
  <si>
    <t>КМС
КМС</t>
  </si>
  <si>
    <t>4358А
2869</t>
  </si>
  <si>
    <t>Удмуртия</t>
  </si>
  <si>
    <t>L46
428</t>
  </si>
  <si>
    <t>W15
314</t>
  </si>
  <si>
    <t>W51
520</t>
  </si>
  <si>
    <t>W 3
450</t>
  </si>
  <si>
    <t>W20
392</t>
  </si>
  <si>
    <t>L25
422</t>
  </si>
  <si>
    <t>БЕРЕЗИН Алексей
ПАВЛОВ Руслан</t>
  </si>
  <si>
    <t>4062A
4342A</t>
  </si>
  <si>
    <t>W47
344</t>
  </si>
  <si>
    <t>W53
368</t>
  </si>
  <si>
    <t>L33
402</t>
  </si>
  <si>
    <t>W23
390</t>
  </si>
  <si>
    <t>L37
144</t>
  </si>
  <si>
    <t>ТРИФОНОВ Игорь
БАТРАКОВ Дмитрий</t>
  </si>
  <si>
    <t>ЗМС
ЗМС</t>
  </si>
  <si>
    <t>0544
0543</t>
  </si>
  <si>
    <t>W34
поб.</t>
  </si>
  <si>
    <t>W17
580</t>
  </si>
  <si>
    <t>W19
576</t>
  </si>
  <si>
    <t>L61
228</t>
  </si>
  <si>
    <t>L54
356</t>
  </si>
  <si>
    <t>ЖУРАВЛЁВ Артём
ШЕРСТЮКОВ Игорь</t>
  </si>
  <si>
    <t>1
МС</t>
  </si>
  <si>
    <t>1212A 
1333</t>
  </si>
  <si>
    <t>W36
428</t>
  </si>
  <si>
    <t>W35
поб.</t>
  </si>
  <si>
    <t>W21
450</t>
  </si>
  <si>
    <t>L38
248</t>
  </si>
  <si>
    <t>L59
324</t>
  </si>
  <si>
    <t>МЕЛЬНИКОВ Филипп
МЕЛЬНИКОВ Владимир</t>
  </si>
  <si>
    <t>4127А
0840A</t>
  </si>
  <si>
    <t>L57
180</t>
  </si>
  <si>
    <t>W32
поб.</t>
  </si>
  <si>
    <t>W46
388</t>
  </si>
  <si>
    <t>W33
440</t>
  </si>
  <si>
    <t>L61
558</t>
  </si>
  <si>
    <t>ФАИЗОВ Борис
РАШКИН Андрей</t>
  </si>
  <si>
    <t>ЗМС
КМС</t>
  </si>
  <si>
    <t>048А
0134А</t>
  </si>
  <si>
    <t>Екатеринбург</t>
  </si>
  <si>
    <t>W53
436</t>
  </si>
  <si>
    <t>W38
412</t>
  </si>
  <si>
    <t>W50
388</t>
  </si>
  <si>
    <t>L28
370</t>
  </si>
  <si>
    <t>L11
-18</t>
  </si>
  <si>
    <t>МЕЛЬНИКОВ Ярослав
ПАВЕЛИН Алексей</t>
  </si>
  <si>
    <t>5040А
5008A</t>
  </si>
  <si>
    <t xml:space="preserve">Пензенская область </t>
  </si>
  <si>
    <t>W48
234</t>
  </si>
  <si>
    <t>W14
550</t>
  </si>
  <si>
    <t>L25
С.t)</t>
  </si>
  <si>
    <t>W 7
304</t>
  </si>
  <si>
    <t>L27
194</t>
  </si>
  <si>
    <t>СОКОВ Андрей
ПАВЕЛИН Алексей</t>
  </si>
  <si>
    <t>5535А
5008A</t>
  </si>
  <si>
    <t>L31
239</t>
  </si>
  <si>
    <t>W55
поб.</t>
  </si>
  <si>
    <t>W20
364</t>
  </si>
  <si>
    <t>L15
306</t>
  </si>
  <si>
    <t>АНИЩЕНКО Александр
ФАДЕЕВ Евгений</t>
  </si>
  <si>
    <t>КМС
МСМК</t>
  </si>
  <si>
    <t>1011
1012</t>
  </si>
  <si>
    <t>Приморский край</t>
  </si>
  <si>
    <t>L32
286</t>
  </si>
  <si>
    <t>W39
480</t>
  </si>
  <si>
    <t>W29
492</t>
  </si>
  <si>
    <t>W57
310</t>
  </si>
  <si>
    <t>L28
332</t>
  </si>
  <si>
    <t>ШУМАЕВ Максим
ХОТЯН Владислав</t>
  </si>
  <si>
    <t>2471
2869</t>
  </si>
  <si>
    <t>L 1
396</t>
  </si>
  <si>
    <t>W16
458</t>
  </si>
  <si>
    <t>W 8
540</t>
  </si>
  <si>
    <t>W42
404</t>
  </si>
  <si>
    <t>L25
310</t>
  </si>
  <si>
    <t>МЕЗРИН Максим
ЧУВАШОВ Лев</t>
  </si>
  <si>
    <t>4561А
4560А</t>
  </si>
  <si>
    <t>W26
484</t>
  </si>
  <si>
    <t>L36
268</t>
  </si>
  <si>
    <t>W 4
поб.</t>
  </si>
  <si>
    <t>W14
поб.</t>
  </si>
  <si>
    <t>L10
С.t)</t>
  </si>
  <si>
    <t>ЛЕУШИН Сергей
БЕРЕЗИН Алексей</t>
  </si>
  <si>
    <t>1993
4062A</t>
  </si>
  <si>
    <t>Кировская область</t>
  </si>
  <si>
    <t>W33
556</t>
  </si>
  <si>
    <t>W 2
246</t>
  </si>
  <si>
    <t>L 1
408</t>
  </si>
  <si>
    <t>L59
406</t>
  </si>
  <si>
    <t>АРЗЯНЦЕВ Роман
ГУДИНОВ Антон</t>
  </si>
  <si>
    <t>1789
4380А</t>
  </si>
  <si>
    <t>W16
поб.</t>
  </si>
  <si>
    <t>W49
380</t>
  </si>
  <si>
    <t>L56
360</t>
  </si>
  <si>
    <t>L54
366</t>
  </si>
  <si>
    <t>КРИВЕНКО Даниил
АЛЕСКЕРОВ Амир</t>
  </si>
  <si>
    <t>4937А
3979А</t>
  </si>
  <si>
    <t>W22
480</t>
  </si>
  <si>
    <t>L37
296</t>
  </si>
  <si>
    <t>W18
поб.</t>
  </si>
  <si>
    <t>L60
С.i)</t>
  </si>
  <si>
    <t>БУРАКОВ Андрей
КУДРЯШОВ Юрий</t>
  </si>
  <si>
    <t>4186А
2239</t>
  </si>
  <si>
    <t>Вологда</t>
  </si>
  <si>
    <t>W12
408</t>
  </si>
  <si>
    <t>W44
506</t>
  </si>
  <si>
    <t>L28
512</t>
  </si>
  <si>
    <t>L 7
292</t>
  </si>
  <si>
    <t>КЛОЧЕНКО Денис
РАШКИН Андрей</t>
  </si>
  <si>
    <t>0057А
0134А</t>
  </si>
  <si>
    <t>W40
530</t>
  </si>
  <si>
    <t>W12
264</t>
  </si>
  <si>
    <t>L41
366</t>
  </si>
  <si>
    <t>L10
252</t>
  </si>
  <si>
    <t>БОБРИКОВ Евгений
НЕЧЕУХИН Николай</t>
  </si>
  <si>
    <t>2
ЗМС</t>
  </si>
  <si>
    <t>6033R
5001А</t>
  </si>
  <si>
    <t xml:space="preserve">Курган </t>
  </si>
  <si>
    <t>L 3
458</t>
  </si>
  <si>
    <t>W 4
290</t>
  </si>
  <si>
    <t>W 7
480</t>
  </si>
  <si>
    <t>L24
266</t>
  </si>
  <si>
    <t>ФАДЕЕВ Евгений
АНИЩЕНКО Александр</t>
  </si>
  <si>
    <t>МСМК
КМС</t>
  </si>
  <si>
    <t>1012
1011</t>
  </si>
  <si>
    <t>W 2
510</t>
  </si>
  <si>
    <t>L43
356</t>
  </si>
  <si>
    <t>W45
590</t>
  </si>
  <si>
    <t>L56
384</t>
  </si>
  <si>
    <t>ИВАКИН Алексей
ЧЕРНЫЙ Дмитрий</t>
  </si>
  <si>
    <t>1031
509A</t>
  </si>
  <si>
    <t>Самарская область</t>
  </si>
  <si>
    <t>W59
462</t>
  </si>
  <si>
    <t>W18
472</t>
  </si>
  <si>
    <t>L24
208</t>
  </si>
  <si>
    <t>L15
206</t>
  </si>
  <si>
    <t>КУПАЕВ Денис
КАЗНАЧЕЕВ Дмитрий</t>
  </si>
  <si>
    <t>КМС
1</t>
  </si>
  <si>
    <t>2388
5381A</t>
  </si>
  <si>
    <t>Ставропольский край</t>
  </si>
  <si>
    <t>W6
648</t>
  </si>
  <si>
    <t>L59
394</t>
  </si>
  <si>
    <t>L27
560</t>
  </si>
  <si>
    <t>СУРОВ Дмитрий
ХОТЯН Владислав</t>
  </si>
  <si>
    <t>0472А
2869</t>
  </si>
  <si>
    <t>W24
284</t>
  </si>
  <si>
    <t>W26
поб.</t>
  </si>
  <si>
    <t>L15
362</t>
  </si>
  <si>
    <t>L41
264</t>
  </si>
  <si>
    <t>ГУДИНОВ Антон
АЛЕСКЕРОВ Амир</t>
  </si>
  <si>
    <t>2
2</t>
  </si>
  <si>
    <t>4380А
3979А</t>
  </si>
  <si>
    <t>W30
380</t>
  </si>
  <si>
    <t>L33
230</t>
  </si>
  <si>
    <t>L60
C.t)</t>
  </si>
  <si>
    <t>ГУСЕВ Федор
СИЛЬЧЕНКО Константин</t>
  </si>
  <si>
    <t>3833A
0217А</t>
  </si>
  <si>
    <t>Башкортостан</t>
  </si>
  <si>
    <t>W13
550</t>
  </si>
  <si>
    <t>L46
400</t>
  </si>
  <si>
    <t>L14
C.c)1</t>
  </si>
  <si>
    <t>БАРЫКИН Алексей
ГАЛИМОВ Денис</t>
  </si>
  <si>
    <t>4284А
4188А</t>
  </si>
  <si>
    <t>L44
296</t>
  </si>
  <si>
    <t>W47
348</t>
  </si>
  <si>
    <t>L 9
480</t>
  </si>
  <si>
    <t>ВДОВЕНКО Андрей
БУЦНЕВИЧ Андрей</t>
  </si>
  <si>
    <t>1301
1004</t>
  </si>
  <si>
    <t>Волгоград</t>
  </si>
  <si>
    <t>L28
202</t>
  </si>
  <si>
    <t>W48
570</t>
  </si>
  <si>
    <t>L20
400</t>
  </si>
  <si>
    <t>МОХОВ Евгений
РАШКИН Андрей</t>
  </si>
  <si>
    <t>2
КМС</t>
  </si>
  <si>
    <t>1173А
0134А</t>
  </si>
  <si>
    <t>W41
398</t>
  </si>
  <si>
    <t>L24
C.t)</t>
  </si>
  <si>
    <t>L25
294</t>
  </si>
  <si>
    <t>АНАНИЧЕВ Андрей
ДОРОЖКИН Дмитрий</t>
  </si>
  <si>
    <t>2115А
1637</t>
  </si>
  <si>
    <t>Нижегородская область</t>
  </si>
  <si>
    <t>L20
142</t>
  </si>
  <si>
    <t>W60
440</t>
  </si>
  <si>
    <t>L61
C.l)</t>
  </si>
  <si>
    <t>ЛОПАЧЕВА Христина
БУЦНЕВИЧ Андрей</t>
  </si>
  <si>
    <t>4423А
1004</t>
  </si>
  <si>
    <t>L15
346</t>
  </si>
  <si>
    <t>W42
374</t>
  </si>
  <si>
    <t>L54
530</t>
  </si>
  <si>
    <t>ПОЛЯКОВА Алина
БУЦНЕВИЧ Андрей</t>
  </si>
  <si>
    <t>4612A
1004</t>
  </si>
  <si>
    <t>W19
530</t>
  </si>
  <si>
    <t>L23
286</t>
  </si>
  <si>
    <t>L10
412</t>
  </si>
  <si>
    <t xml:space="preserve">   Начальник старта: СВК</t>
  </si>
  <si>
    <t>Галиуллин Е.Р.</t>
  </si>
  <si>
    <t>Главный секретарь: СВК</t>
  </si>
  <si>
    <t>Зеленов В.В.</t>
  </si>
  <si>
    <t>БУЦНЕВИЧ Андрей
ЧЕРНЫЙ Дмитрий</t>
  </si>
  <si>
    <t>1004
509A</t>
  </si>
  <si>
    <t>L27
434</t>
  </si>
  <si>
    <t>W 6
406</t>
  </si>
  <si>
    <t>L42
526</t>
  </si>
  <si>
    <t>НИКУЛИН Сергей
УСАЧЁВ Андрей</t>
  </si>
  <si>
    <t>1495А
1299А</t>
  </si>
  <si>
    <t>Саратовская область</t>
  </si>
  <si>
    <t>W58
508</t>
  </si>
  <si>
    <t>L11
180</t>
  </si>
  <si>
    <t>L31
288</t>
  </si>
  <si>
    <t>КАЗНАЧЕЕВ Дмитрий
КУПАЕВ Денис</t>
  </si>
  <si>
    <t>1
КМС</t>
  </si>
  <si>
    <t>5381A
2388</t>
  </si>
  <si>
    <t>W39
378</t>
  </si>
  <si>
    <t>L10
352</t>
  </si>
  <si>
    <t>L11
256</t>
  </si>
  <si>
    <t>ЕМЕЛЬЯНЕНКО Владимир
НАУМЕНКО Андрей</t>
  </si>
  <si>
    <t>1462A
3860А</t>
  </si>
  <si>
    <t>L61
442</t>
  </si>
  <si>
    <t>L38
C.t)</t>
  </si>
  <si>
    <t>ГУСЕВ Юрий
ХОТЯН Владислав</t>
  </si>
  <si>
    <t>2478
2869</t>
  </si>
  <si>
    <t>L50
446</t>
  </si>
  <si>
    <t>W22
428</t>
  </si>
  <si>
    <t>L27
362</t>
  </si>
  <si>
    <t>МОСКВИТИН Максим
ГРИГОРЬЯНЦ Самвел</t>
  </si>
  <si>
    <t>1907
3654А</t>
  </si>
  <si>
    <t>L42
410</t>
  </si>
  <si>
    <t>L 3
184</t>
  </si>
  <si>
    <t xml:space="preserve">
</t>
  </si>
  <si>
    <t>ПАВЛОВ Руслан
БЕРЕЗИН Алексей</t>
  </si>
  <si>
    <t>4342A
4062A</t>
  </si>
  <si>
    <t>L51
572</t>
  </si>
  <si>
    <t>L45
200</t>
  </si>
  <si>
    <t>АКБАШЕВ Валерий
РЫЛИК Илья</t>
  </si>
  <si>
    <t>1791
3475A</t>
  </si>
  <si>
    <t>L23
348</t>
  </si>
  <si>
    <t>L29
222</t>
  </si>
  <si>
    <t>КАЛЕНИЧЕНКО Никита
ЛАГУНОВ Алексей</t>
  </si>
  <si>
    <t>2
МС</t>
  </si>
  <si>
    <t>1878А
1617А</t>
  </si>
  <si>
    <t>L18
322</t>
  </si>
  <si>
    <t>L 1
418</t>
  </si>
  <si>
    <t>МАКСЮТОВ Артур
СИЛЬЧЕНКО Константин</t>
  </si>
  <si>
    <t>0218А
0217А</t>
  </si>
  <si>
    <t>L 8
C.o)</t>
  </si>
  <si>
    <t>L56
370</t>
  </si>
  <si>
    <t>ГАЛИМОВ Денис
СИЛЬЧЕНКО Константин</t>
  </si>
  <si>
    <t>4188А
0217А</t>
  </si>
  <si>
    <t>L10
398</t>
  </si>
  <si>
    <t>L 9
446</t>
  </si>
  <si>
    <t>КУДРЯШОВ Юрий
БУРАКОВ Андрей</t>
  </si>
  <si>
    <t>2239
4186А</t>
  </si>
  <si>
    <t>L14
408</t>
  </si>
  <si>
    <t>L58
236</t>
  </si>
  <si>
    <t>КАРАКИН Андрей
МЕЛЬНИКОВ Владимир</t>
  </si>
  <si>
    <t>4991A
0840А</t>
  </si>
  <si>
    <t>L60
470</t>
  </si>
  <si>
    <t>L57
C.t)</t>
  </si>
  <si>
    <t>РАШКИН Андрей
КЛОЧЕНКО Денис</t>
  </si>
  <si>
    <t>0134А
0057А</t>
  </si>
  <si>
    <t>L 4
364</t>
  </si>
  <si>
    <t>L27
414</t>
  </si>
  <si>
    <t>СИНИЦЫН Михаил
ДОРОЖКИН Дмитрий</t>
  </si>
  <si>
    <t>2000
1637</t>
  </si>
  <si>
    <t>L 9
C.t)</t>
  </si>
  <si>
    <t>L25
424</t>
  </si>
  <si>
    <t>ДОРОЖКИН Дмитрий
СИНИЦЫН Михаил</t>
  </si>
  <si>
    <t>1637
2000</t>
  </si>
  <si>
    <t>L55
C.c)2</t>
  </si>
  <si>
    <t>L20
C.i)</t>
  </si>
  <si>
    <t>ПАВЕЛИН Алексей
МЕЛЬНИКОВ Ярослав</t>
  </si>
  <si>
    <t>5008A
5040А</t>
  </si>
  <si>
    <t>L52
270</t>
  </si>
  <si>
    <t>L41
426</t>
  </si>
  <si>
    <t>ЗАЛЕСОВ Виктор
ФАДЕЕВ Евгений</t>
  </si>
  <si>
    <t>5471А
1012</t>
  </si>
  <si>
    <t>L29
320</t>
  </si>
  <si>
    <t>L54
C.o)</t>
  </si>
  <si>
    <t>АХЛЕСТИН Валерий
АХЛЕСТИН Леонид</t>
  </si>
  <si>
    <t>4129А
1330А</t>
  </si>
  <si>
    <t>L 7
244</t>
  </si>
  <si>
    <t>L19
320</t>
  </si>
  <si>
    <t>АРХИПОВА Алёна
ПОЛЯКОВА Алина</t>
  </si>
  <si>
    <t>4047A
4612A</t>
  </si>
  <si>
    <t>L37
186</t>
  </si>
  <si>
    <t>L21
522</t>
  </si>
  <si>
    <t>КУДРЯВЦЕВ Валерий
УСАЧЁВ Андрей</t>
  </si>
  <si>
    <t>1291А
1299А</t>
  </si>
  <si>
    <t>L11
304</t>
  </si>
  <si>
    <t>L 8
328</t>
  </si>
  <si>
    <t>ШАЛАЕВ Александр
МОИСЕЕВ Юрий</t>
  </si>
  <si>
    <t>0422
1392</t>
  </si>
  <si>
    <t>L31
322</t>
  </si>
  <si>
    <t>L 7
294</t>
  </si>
  <si>
    <t>АЛЕСКЕРОВ Амир
ГУДИНОВ Антон</t>
  </si>
  <si>
    <t>3979А
4380А</t>
  </si>
  <si>
    <t>НЕ УЧАСТВОВАЛ</t>
  </si>
  <si>
    <t>КОМАНДНОЕ ПЕРВЕНСТВО</t>
  </si>
  <si>
    <t>№
п/п</t>
  </si>
  <si>
    <t>Регион России
Команда</t>
  </si>
  <si>
    <t>Экипаж 1</t>
  </si>
  <si>
    <t>Экипаж 2</t>
  </si>
  <si>
    <t>Экипаж 3</t>
  </si>
  <si>
    <t>сумма
побед</t>
  </si>
  <si>
    <t>сумма
мест</t>
  </si>
  <si>
    <t>лучшее
место</t>
  </si>
  <si>
    <t>место
команды</t>
  </si>
  <si>
    <t>победы</t>
  </si>
  <si>
    <t>Московская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</si>
</sst>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28"/>
      <color rgb="FFFF0000"/>
      <name val="Arial"/>
      <family val="2"/>
      <charset val="204"/>
    </font>
    <font>
      <b/>
      <sz val="20"/>
      <color rgb="FF0000FF"/>
      <name val="Arial"/>
      <family val="2"/>
      <charset val="204"/>
    </font>
    <font>
      <b/>
      <sz val="12"/>
      <color rgb="FF0000FF"/>
      <name val="Arial"/>
      <family val="2"/>
      <charset val="204"/>
    </font>
    <font>
      <sz val="12"/>
      <color rgb="FF222222"/>
      <name val="Arial"/>
      <family val="2"/>
      <charset val="204"/>
    </font>
    <font>
      <b/>
      <sz val="8"/>
      <name val="Bahnschrift Condensed"/>
      <family val="2"/>
      <charset val="204"/>
    </font>
    <font>
      <b/>
      <sz val="9"/>
      <name val="Arial Narrow"/>
      <family val="2"/>
      <charset val="204"/>
    </font>
    <font>
      <b/>
      <sz val="9"/>
      <name val="Bahnschrift SemiBold SemiConden"/>
      <family val="2"/>
      <charset val="204"/>
    </font>
    <font>
      <b/>
      <sz val="9"/>
      <name val="Arial"/>
      <family val="2"/>
      <charset val="204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8"/>
      <name val="Bahnschrift Condensed"/>
      <family val="2"/>
      <charset val="204"/>
    </font>
    <font>
      <b/>
      <sz val="8"/>
      <name val="Bahnschrift SemiBold SemiConden"/>
      <family val="2"/>
      <charset val="204"/>
    </font>
    <font>
      <b/>
      <sz val="8"/>
      <name val="Bahnschrift SemiBold Condensed"/>
      <family val="2"/>
      <charset val="204"/>
    </font>
    <font>
      <sz val="8"/>
      <name val="Bahnschrift SemiBold Condensed"/>
      <family val="2"/>
      <charset val="204"/>
    </font>
    <font>
      <b/>
      <sz val="10"/>
      <color theme="1"/>
      <name val="Arial Black"/>
      <family val="2"/>
      <charset val="204"/>
    </font>
    <font>
      <sz val="8"/>
      <name val="Bahnschrift SemiBold SemiConden"/>
      <family val="2"/>
      <charset val="204"/>
    </font>
    <font>
      <sz val="8"/>
      <name val="Times New Roman Cyr"/>
      <family val="1"/>
      <charset val="204"/>
    </font>
    <font>
      <b/>
      <sz val="8"/>
      <color rgb="FF3366FF"/>
      <name val="Bahnschrift SemiBold SemiConden"/>
      <family val="2"/>
      <charset val="204"/>
    </font>
    <font>
      <b/>
      <sz val="8"/>
      <color rgb="FF0000FF"/>
      <name val="Bahnschrift SemiBold SemiConden"/>
      <family val="2"/>
      <charset val="204"/>
    </font>
    <font>
      <b/>
      <sz val="8"/>
      <color rgb="FFFF0000"/>
      <name val="Bahnschrift SemiBold SemiConden"/>
      <family val="2"/>
      <charset val="204"/>
    </font>
    <font>
      <sz val="1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8"/>
      <color theme="1"/>
      <name val="Bahnschrift SemiBold SemiConden"/>
      <family val="2"/>
      <charset val="204"/>
    </font>
    <font>
      <b/>
      <sz val="8"/>
      <color rgb="FFFF3333"/>
      <name val="Bahnschrift SemiBold SemiConden"/>
      <family val="2"/>
      <charset val="204"/>
    </font>
    <font>
      <b/>
      <sz val="10"/>
      <name val="Arial"/>
      <family val="2"/>
      <charset val="204"/>
    </font>
    <font>
      <sz val="8"/>
      <color rgb="FF000000"/>
      <name val="Bahnschrift SemiBold SemiConden"/>
      <family val="2"/>
      <charset val="204"/>
    </font>
    <font>
      <b/>
      <sz val="10"/>
      <name val="Arial Black"/>
      <family val="2"/>
      <charset val="204"/>
    </font>
    <font>
      <b/>
      <sz val="10"/>
      <name val="Arial Narrow"/>
      <family val="2"/>
      <charset val="204"/>
    </font>
    <font>
      <b/>
      <sz val="10"/>
      <name val="Bahnschrift SemiBold SemiConden"/>
      <family val="2"/>
      <charset val="204"/>
    </font>
    <font>
      <b/>
      <sz val="8"/>
      <name val="Calibri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Arial"/>
      <family val="2"/>
      <charset val="204"/>
    </font>
    <font>
      <b/>
      <sz val="8"/>
      <color rgb="FFFF0000"/>
      <name val="Arial Narrow"/>
      <family val="2"/>
      <charset val="204"/>
    </font>
    <font>
      <b/>
      <sz val="10"/>
      <color rgb="FF0000FF"/>
      <name val="Arial Narrow"/>
      <family val="2"/>
      <charset val="204"/>
    </font>
    <font>
      <b/>
      <sz val="10"/>
      <color rgb="FF6600FF"/>
      <name val="Arial"/>
      <family val="2"/>
      <charset val="204"/>
    </font>
    <font>
      <b/>
      <sz val="10"/>
      <color rgb="FF6600FF"/>
      <name val="Arial Narrow"/>
      <family val="2"/>
      <charset val="204"/>
    </font>
    <font>
      <b/>
      <sz val="8"/>
      <color rgb="FF6600FF"/>
      <name val="Arial Narrow"/>
      <family val="2"/>
      <charset val="204"/>
    </font>
    <font>
      <b/>
      <i/>
      <sz val="12"/>
      <name val="Times New Roman Cyr"/>
      <family val="1"/>
      <charset val="204"/>
    </font>
    <font>
      <b/>
      <sz val="24"/>
      <color rgb="FFFF0000"/>
      <name val="Arial"/>
      <family val="2"/>
      <charset val="204"/>
    </font>
    <font>
      <b/>
      <sz val="18"/>
      <color rgb="FF0000FF"/>
      <name val="Arial"/>
      <family val="2"/>
      <charset val="204"/>
    </font>
    <font>
      <b/>
      <sz val="16"/>
      <name val="Arial Black"/>
      <family val="2"/>
      <charset val="204"/>
    </font>
    <font>
      <sz val="8"/>
      <name val="Arial Black"/>
      <family val="2"/>
      <charset val="204"/>
    </font>
    <font>
      <sz val="10"/>
      <name val="Times New Roman Cyr"/>
      <family val="1"/>
      <charset val="204"/>
    </font>
    <font>
      <sz val="9"/>
      <color theme="1"/>
      <name val="Calibri"/>
      <family val="2"/>
      <scheme val="minor"/>
    </font>
    <font>
      <sz val="9"/>
      <name val="Arial"/>
      <family val="2"/>
      <charset val="204"/>
    </font>
    <font>
      <b/>
      <sz val="12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8" fillId="0" borderId="0">
      <alignment horizontal="center" vertical="center"/>
    </xf>
    <xf numFmtId="0" fontId="18" fillId="0" borderId="0">
      <alignment horizontal="center" vertical="center"/>
    </xf>
  </cellStyleXfs>
  <cellXfs count="2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14" fillId="3" borderId="14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9" fillId="0" borderId="21" xfId="1" applyFont="1" applyBorder="1" applyAlignment="1" applyProtection="1">
      <alignment horizontal="center" vertical="center" wrapText="1"/>
      <protection locked="0"/>
    </xf>
    <xf numFmtId="0" fontId="19" fillId="0" borderId="22" xfId="1" applyFont="1" applyBorder="1" applyAlignment="1" applyProtection="1">
      <alignment horizontal="center" vertical="center" wrapText="1"/>
      <protection locked="0"/>
    </xf>
    <xf numFmtId="0" fontId="20" fillId="0" borderId="22" xfId="1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16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0" fontId="21" fillId="0" borderId="25" xfId="1" applyFont="1" applyBorder="1" applyAlignment="1" applyProtection="1">
      <alignment horizontal="center" vertical="center" wrapText="1"/>
      <protection locked="0"/>
    </xf>
    <xf numFmtId="0" fontId="19" fillId="0" borderId="26" xfId="1" applyFont="1" applyBorder="1" applyAlignment="1" applyProtection="1">
      <alignment horizontal="center" vertical="center" wrapText="1"/>
      <protection locked="0"/>
    </xf>
    <xf numFmtId="0" fontId="20" fillId="0" borderId="26" xfId="1" applyFont="1" applyBorder="1" applyAlignment="1" applyProtection="1">
      <alignment horizontal="center" vertical="center" wrapText="1"/>
      <protection locked="0"/>
    </xf>
    <xf numFmtId="0" fontId="21" fillId="0" borderId="26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1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6" fillId="0" borderId="19" xfId="0" applyFont="1" applyBorder="1" applyAlignment="1" applyProtection="1">
      <alignment horizontal="center" vertical="center" wrapText="1"/>
      <protection locked="0"/>
    </xf>
    <xf numFmtId="0" fontId="13" fillId="0" borderId="26" xfId="1" applyFont="1" applyBorder="1" applyAlignment="1" applyProtection="1">
      <alignment horizontal="center" vertical="center" wrapText="1"/>
      <protection locked="0"/>
    </xf>
    <xf numFmtId="0" fontId="20" fillId="0" borderId="25" xfId="1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21" fillId="0" borderId="19" xfId="1" applyFont="1" applyBorder="1" applyAlignment="1" applyProtection="1">
      <alignment horizontal="center" vertical="center" wrapText="1"/>
      <protection locked="0"/>
    </xf>
    <xf numFmtId="0" fontId="19" fillId="0" borderId="25" xfId="1" applyFont="1" applyBorder="1" applyAlignment="1" applyProtection="1">
      <alignment horizontal="center" vertical="center" wrapText="1"/>
      <protection locked="0"/>
    </xf>
    <xf numFmtId="0" fontId="27" fillId="0" borderId="2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0" borderId="19" xfId="1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14" fontId="17" fillId="0" borderId="26" xfId="0" applyNumberFormat="1" applyFont="1" applyBorder="1" applyAlignment="1">
      <alignment horizontal="center" vertical="center" wrapText="1"/>
    </xf>
    <xf numFmtId="49" fontId="20" fillId="0" borderId="25" xfId="1" applyNumberFormat="1" applyFont="1" applyBorder="1" applyAlignment="1" applyProtection="1">
      <alignment horizontal="center" vertical="center" wrapText="1"/>
      <protection locked="0"/>
    </xf>
    <xf numFmtId="49" fontId="27" fillId="0" borderId="26" xfId="0" applyNumberFormat="1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 wrapText="1"/>
    </xf>
    <xf numFmtId="49" fontId="27" fillId="0" borderId="29" xfId="0" applyNumberFormat="1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3" fillId="0" borderId="28" xfId="1" applyFont="1" applyBorder="1" applyAlignment="1" applyProtection="1">
      <alignment vertical="center" wrapText="1"/>
      <protection locked="0"/>
    </xf>
    <xf numFmtId="0" fontId="21" fillId="0" borderId="29" xfId="1" applyFont="1" applyBorder="1" applyAlignment="1" applyProtection="1">
      <alignment horizontal="center" vertical="center" wrapText="1"/>
      <protection locked="0"/>
    </xf>
    <xf numFmtId="0" fontId="20" fillId="0" borderId="29" xfId="1" applyFont="1" applyBorder="1" applyAlignment="1" applyProtection="1">
      <alignment horizontal="center" vertical="center" wrapText="1"/>
      <protection locked="0"/>
    </xf>
    <xf numFmtId="0" fontId="13" fillId="0" borderId="29" xfId="1" applyFont="1" applyBorder="1" applyAlignment="1" applyProtection="1">
      <alignment vertical="center"/>
      <protection locked="0"/>
    </xf>
    <xf numFmtId="0" fontId="13" fillId="0" borderId="30" xfId="1" applyFont="1" applyBorder="1" applyAlignment="1" applyProtection="1">
      <alignment vertical="center"/>
      <protection locked="0"/>
    </xf>
    <xf numFmtId="0" fontId="21" fillId="0" borderId="28" xfId="1" applyFont="1" applyBorder="1" applyAlignment="1" applyProtection="1">
      <alignment horizontal="center" vertical="center" wrapText="1"/>
      <protection locked="0"/>
    </xf>
    <xf numFmtId="0" fontId="20" fillId="0" borderId="30" xfId="1" applyFont="1" applyBorder="1" applyAlignment="1" applyProtection="1">
      <alignment horizontal="center" vertical="center" wrapText="1"/>
      <protection locked="0"/>
    </xf>
    <xf numFmtId="0" fontId="22" fillId="0" borderId="28" xfId="0" applyFont="1" applyBorder="1" applyAlignment="1">
      <alignment horizontal="center" vertical="center"/>
    </xf>
    <xf numFmtId="0" fontId="26" fillId="0" borderId="30" xfId="0" applyFont="1" applyBorder="1" applyAlignment="1" applyProtection="1">
      <alignment horizontal="center" vertical="center" wrapText="1"/>
      <protection locked="0"/>
    </xf>
    <xf numFmtId="0" fontId="29" fillId="2" borderId="0" xfId="0" applyFont="1" applyFill="1" applyAlignment="1">
      <alignment horizontal="center" vertical="center"/>
    </xf>
    <xf numFmtId="49" fontId="30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right" vertical="center"/>
    </xf>
    <xf numFmtId="49" fontId="29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right" vertical="center"/>
    </xf>
    <xf numFmtId="49" fontId="17" fillId="0" borderId="22" xfId="0" applyNumberFormat="1" applyFont="1" applyBorder="1" applyAlignment="1">
      <alignment horizontal="center" vertical="center" wrapText="1"/>
    </xf>
    <xf numFmtId="0" fontId="21" fillId="0" borderId="22" xfId="1" applyFont="1" applyBorder="1" applyAlignment="1" applyProtection="1">
      <alignment horizontal="center" vertical="center" wrapText="1"/>
      <protection locked="0"/>
    </xf>
    <xf numFmtId="0" fontId="20" fillId="0" borderId="23" xfId="1" applyFont="1" applyBorder="1" applyAlignment="1" applyProtection="1">
      <alignment horizontal="center" vertical="center" wrapText="1"/>
      <protection locked="0"/>
    </xf>
    <xf numFmtId="0" fontId="20" fillId="0" borderId="21" xfId="1" applyFont="1" applyBorder="1" applyAlignment="1" applyProtection="1">
      <alignment horizontal="center" vertical="center" wrapText="1"/>
      <protection locked="0"/>
    </xf>
    <xf numFmtId="0" fontId="22" fillId="0" borderId="21" xfId="0" applyFont="1" applyBorder="1" applyAlignment="1">
      <alignment horizontal="right" vertical="center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2" fillId="0" borderId="25" xfId="0" applyFont="1" applyBorder="1" applyAlignment="1">
      <alignment horizontal="right" vertical="center"/>
    </xf>
    <xf numFmtId="0" fontId="31" fillId="0" borderId="26" xfId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21" fillId="0" borderId="17" xfId="1" applyFont="1" applyBorder="1" applyAlignment="1" applyProtection="1">
      <alignment horizontal="center" vertical="center" wrapText="1"/>
      <protection locked="0"/>
    </xf>
    <xf numFmtId="0" fontId="21" fillId="0" borderId="13" xfId="1" applyFont="1" applyBorder="1" applyAlignment="1" applyProtection="1">
      <alignment horizontal="center" vertical="center" wrapText="1"/>
      <protection locked="0"/>
    </xf>
    <xf numFmtId="0" fontId="20" fillId="0" borderId="13" xfId="1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right" vertical="center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49" fontId="17" fillId="0" borderId="29" xfId="0" applyNumberFormat="1" applyFont="1" applyBorder="1" applyAlignment="1">
      <alignment horizontal="center" vertical="center" wrapText="1"/>
    </xf>
    <xf numFmtId="0" fontId="13" fillId="0" borderId="28" xfId="1" applyFont="1" applyBorder="1" applyAlignment="1" applyProtection="1">
      <alignment horizontal="left" vertical="center"/>
      <protection locked="0"/>
    </xf>
    <xf numFmtId="0" fontId="19" fillId="0" borderId="29" xfId="1" applyFont="1" applyBorder="1" applyAlignment="1" applyProtection="1">
      <alignment horizontal="center" vertical="center" wrapText="1"/>
      <protection locked="0"/>
    </xf>
    <xf numFmtId="0" fontId="20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32" fillId="0" borderId="0" xfId="0" applyNumberFormat="1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2" fillId="0" borderId="0" xfId="2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9" fillId="2" borderId="21" xfId="0" applyFont="1" applyFill="1" applyBorder="1" applyAlignment="1">
      <alignment horizontal="center" vertical="center" wrapText="1"/>
    </xf>
    <xf numFmtId="49" fontId="26" fillId="2" borderId="33" xfId="0" applyNumberFormat="1" applyFont="1" applyFill="1" applyBorder="1" applyAlignment="1">
      <alignment horizontal="center" vertical="center" wrapText="1"/>
    </xf>
    <xf numFmtId="49" fontId="26" fillId="2" borderId="21" xfId="0" applyNumberFormat="1" applyFont="1" applyFill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49" fontId="26" fillId="2" borderId="22" xfId="0" applyNumberFormat="1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2" borderId="28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49" fontId="9" fillId="2" borderId="29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45" fillId="0" borderId="37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 wrapText="1"/>
    </xf>
    <xf numFmtId="1" fontId="47" fillId="2" borderId="40" xfId="0" applyNumberFormat="1" applyFont="1" applyFill="1" applyBorder="1" applyAlignment="1">
      <alignment horizontal="center" vertical="center" wrapText="1"/>
    </xf>
    <xf numFmtId="1" fontId="26" fillId="0" borderId="41" xfId="1" applyNumberFormat="1" applyFont="1" applyBorder="1" applyAlignment="1" applyProtection="1">
      <alignment horizontal="center" vertical="center" wrapText="1"/>
      <protection locked="0"/>
    </xf>
    <xf numFmtId="1" fontId="47" fillId="2" borderId="41" xfId="1" applyNumberFormat="1" applyFont="1" applyFill="1" applyBorder="1" applyAlignment="1" applyProtection="1">
      <alignment horizontal="center" vertical="center" wrapText="1"/>
      <protection locked="0"/>
    </xf>
    <xf numFmtId="1" fontId="26" fillId="0" borderId="42" xfId="0" applyNumberFormat="1" applyFont="1" applyBorder="1" applyAlignment="1">
      <alignment horizontal="center" vertical="center" wrapText="1"/>
    </xf>
    <xf numFmtId="1" fontId="26" fillId="0" borderId="43" xfId="0" applyNumberFormat="1" applyFont="1" applyBorder="1" applyAlignment="1">
      <alignment horizontal="center" vertical="center" wrapText="1"/>
    </xf>
    <xf numFmtId="1" fontId="26" fillId="0" borderId="41" xfId="0" applyNumberFormat="1" applyFont="1" applyBorder="1" applyAlignment="1">
      <alignment horizontal="center" vertical="center" wrapText="1"/>
    </xf>
    <xf numFmtId="1" fontId="47" fillId="2" borderId="44" xfId="0" applyNumberFormat="1" applyFont="1" applyFill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49" fontId="9" fillId="0" borderId="46" xfId="0" applyNumberFormat="1" applyFont="1" applyBorder="1" applyAlignment="1">
      <alignment horizontal="center" vertical="center" wrapText="1"/>
    </xf>
    <xf numFmtId="1" fontId="47" fillId="2" borderId="25" xfId="0" applyNumberFormat="1" applyFont="1" applyFill="1" applyBorder="1" applyAlignment="1">
      <alignment horizontal="center" vertical="center" wrapText="1"/>
    </xf>
    <xf numFmtId="1" fontId="26" fillId="0" borderId="26" xfId="1" applyNumberFormat="1" applyFont="1" applyBorder="1" applyAlignment="1" applyProtection="1">
      <alignment horizontal="center" vertical="center" wrapText="1"/>
      <protection locked="0"/>
    </xf>
    <xf numFmtId="1" fontId="47" fillId="2" borderId="47" xfId="0" applyNumberFormat="1" applyFont="1" applyFill="1" applyBorder="1" applyAlignment="1">
      <alignment horizontal="center" vertical="center" wrapText="1"/>
    </xf>
    <xf numFmtId="1" fontId="47" fillId="2" borderId="26" xfId="1" applyNumberFormat="1" applyFont="1" applyFill="1" applyBorder="1" applyAlignment="1" applyProtection="1">
      <alignment horizontal="center" vertical="center" wrapText="1"/>
      <protection locked="0"/>
    </xf>
    <xf numFmtId="1" fontId="26" fillId="0" borderId="19" xfId="0" applyNumberFormat="1" applyFont="1" applyBorder="1" applyAlignment="1">
      <alignment horizontal="center" vertical="center" wrapText="1"/>
    </xf>
    <xf numFmtId="1" fontId="26" fillId="0" borderId="47" xfId="0" applyNumberFormat="1" applyFont="1" applyBorder="1" applyAlignment="1">
      <alignment horizontal="center" vertical="center" wrapText="1"/>
    </xf>
    <xf numFmtId="1" fontId="26" fillId="0" borderId="26" xfId="0" applyNumberFormat="1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1" fontId="47" fillId="2" borderId="28" xfId="0" applyNumberFormat="1" applyFont="1" applyFill="1" applyBorder="1" applyAlignment="1">
      <alignment horizontal="center" vertical="center" wrapText="1"/>
    </xf>
    <xf numFmtId="1" fontId="26" fillId="0" borderId="29" xfId="1" applyNumberFormat="1" applyFont="1" applyBorder="1" applyAlignment="1" applyProtection="1">
      <alignment horizontal="center" vertical="center" wrapText="1"/>
      <protection locked="0"/>
    </xf>
    <xf numFmtId="1" fontId="47" fillId="2" borderId="49" xfId="0" applyNumberFormat="1" applyFont="1" applyFill="1" applyBorder="1" applyAlignment="1">
      <alignment horizontal="center" vertical="center" wrapText="1"/>
    </xf>
    <xf numFmtId="1" fontId="47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49" xfId="0" applyNumberFormat="1" applyFont="1" applyBorder="1" applyAlignment="1">
      <alignment horizontal="center" vertical="center" wrapText="1"/>
    </xf>
    <xf numFmtId="1" fontId="26" fillId="0" borderId="29" xfId="0" applyNumberFormat="1" applyFont="1" applyBorder="1" applyAlignment="1">
      <alignment horizontal="center" vertical="center" wrapText="1"/>
    </xf>
    <xf numFmtId="1" fontId="47" fillId="2" borderId="50" xfId="0" applyNumberFormat="1" applyFont="1" applyFill="1" applyBorder="1" applyAlignment="1">
      <alignment horizontal="center" vertical="center"/>
    </xf>
  </cellXfs>
  <cellStyles count="3">
    <cellStyle name="Excel Built-in Normal" xfId="2"/>
    <cellStyle name="Обычный" xfId="0" builtinId="0"/>
    <cellStyle name="Обычный_Лист1" xfId="1"/>
  </cellStyles>
  <dxfs count="46"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0000FF"/>
      </font>
    </dxf>
    <dxf>
      <font>
        <b/>
        <i val="0"/>
        <strike val="0"/>
        <color rgb="FFFF0000"/>
      </font>
    </dxf>
    <dxf>
      <font>
        <b/>
        <i val="0"/>
        <strike val="0"/>
        <color rgb="FF6600FF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762001</xdr:colOff>
      <xdr:row>1</xdr:row>
      <xdr:rowOff>47624</xdr:rowOff>
    </xdr:from>
    <xdr:ext cx="1120966" cy="1158558"/>
    <xdr:pic>
      <xdr:nvPicPr>
        <xdr:cNvPr id="2" name="Рисунок 15">
          <a:extLst>
            <a:ext uri="{FF2B5EF4-FFF2-40B4-BE49-F238E27FC236}">
              <a16:creationId xmlns:a16="http://schemas.microsoft.com/office/drawing/2014/main" xmlns="" id="{8B27D7A2-16C9-4B4B-89EF-01C5A8B09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4"/>
          <a:ext cx="1120966" cy="1158558"/>
        </a:xfrm>
        <a:prstGeom prst="rect">
          <a:avLst/>
        </a:prstGeom>
      </xdr:spPr>
    </xdr:pic>
    <xdr:clientData/>
  </xdr:oneCellAnchor>
  <xdr:twoCellAnchor>
    <xdr:from>
      <xdr:col>1</xdr:col>
      <xdr:colOff>230188</xdr:colOff>
      <xdr:row>1</xdr:row>
      <xdr:rowOff>31750</xdr:rowOff>
    </xdr:from>
    <xdr:to>
      <xdr:col>6</xdr:col>
      <xdr:colOff>881063</xdr:colOff>
      <xdr:row>3</xdr:row>
      <xdr:rowOff>217469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9909E36C-FD38-43A9-B86A-1419844B41F2}"/>
            </a:ext>
          </a:extLst>
        </xdr:cNvPr>
        <xdr:cNvSpPr txBox="1"/>
      </xdr:nvSpPr>
      <xdr:spPr>
        <a:xfrm>
          <a:off x="839788" y="222250"/>
          <a:ext cx="3079750" cy="1119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0</a:t>
          </a:r>
          <a:r>
            <a:rPr lang="x-none" sz="1000" b="1" i="0">
              <a:latin typeface="Arial" pitchFamily="34" charset="0"/>
              <a:cs typeface="Arial" pitchFamily="34" charset="0"/>
            </a:rPr>
            <a:t>8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31749</xdr:colOff>
      <xdr:row>1</xdr:row>
      <xdr:rowOff>476250</xdr:rowOff>
    </xdr:from>
    <xdr:to>
      <xdr:col>3</xdr:col>
      <xdr:colOff>477285</xdr:colOff>
      <xdr:row>4</xdr:row>
      <xdr:rowOff>20797</xdr:rowOff>
    </xdr:to>
    <xdr:pic>
      <xdr:nvPicPr>
        <xdr:cNvPr id="4" name="Рисунок 18">
          <a:extLst>
            <a:ext uri="{FF2B5EF4-FFF2-40B4-BE49-F238E27FC236}">
              <a16:creationId xmlns:a16="http://schemas.microsoft.com/office/drawing/2014/main" xmlns="" id="{B2344DC8-C673-44FA-BD72-7918D3261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49" y="666750"/>
          <a:ext cx="721761" cy="554197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73</xdr:row>
      <xdr:rowOff>31751</xdr:rowOff>
    </xdr:from>
    <xdr:to>
      <xdr:col>18</xdr:col>
      <xdr:colOff>101054</xdr:colOff>
      <xdr:row>77</xdr:row>
      <xdr:rowOff>26988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56105397-F54E-47CF-899D-D10A71E66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9325" y="29816426"/>
          <a:ext cx="1082129" cy="862012"/>
        </a:xfrm>
        <a:prstGeom prst="rect">
          <a:avLst/>
        </a:prstGeom>
      </xdr:spPr>
    </xdr:pic>
    <xdr:clientData/>
  </xdr:twoCellAnchor>
  <xdr:oneCellAnchor>
    <xdr:from>
      <xdr:col>4</xdr:col>
      <xdr:colOff>31750</xdr:colOff>
      <xdr:row>74</xdr:row>
      <xdr:rowOff>0</xdr:rowOff>
    </xdr:from>
    <xdr:ext cx="999187" cy="404813"/>
    <xdr:pic>
      <xdr:nvPicPr>
        <xdr:cNvPr id="6" name="Рисунок 13">
          <a:extLst>
            <a:ext uri="{FF2B5EF4-FFF2-40B4-BE49-F238E27FC236}">
              <a16:creationId xmlns:a16="http://schemas.microsoft.com/office/drawing/2014/main" xmlns="" id="{E37A0398-F532-47F3-A77D-773284F0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275" y="30079950"/>
          <a:ext cx="999187" cy="404813"/>
        </a:xfrm>
        <a:prstGeom prst="rect">
          <a:avLst/>
        </a:prstGeom>
      </xdr:spPr>
    </xdr:pic>
    <xdr:clientData/>
  </xdr:oneCellAnchor>
  <xdr:oneCellAnchor>
    <xdr:from>
      <xdr:col>4</xdr:col>
      <xdr:colOff>31750</xdr:colOff>
      <xdr:row>45</xdr:row>
      <xdr:rowOff>0</xdr:rowOff>
    </xdr:from>
    <xdr:ext cx="999187" cy="404813"/>
    <xdr:pic>
      <xdr:nvPicPr>
        <xdr:cNvPr id="7" name="Рисунок 13">
          <a:extLst>
            <a:ext uri="{FF2B5EF4-FFF2-40B4-BE49-F238E27FC236}">
              <a16:creationId xmlns:a16="http://schemas.microsoft.com/office/drawing/2014/main" xmlns="" id="{DA5E13C9-0069-4284-BBE9-FDEE305D0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7275" y="19954875"/>
          <a:ext cx="999187" cy="404813"/>
        </a:xfrm>
        <a:prstGeom prst="rect">
          <a:avLst/>
        </a:prstGeom>
      </xdr:spPr>
    </xdr:pic>
    <xdr:clientData/>
  </xdr:oneCellAnchor>
  <xdr:twoCellAnchor editAs="oneCell">
    <xdr:from>
      <xdr:col>14</xdr:col>
      <xdr:colOff>103188</xdr:colOff>
      <xdr:row>44</xdr:row>
      <xdr:rowOff>39687</xdr:rowOff>
    </xdr:from>
    <xdr:to>
      <xdr:col>18</xdr:col>
      <xdr:colOff>156617</xdr:colOff>
      <xdr:row>47</xdr:row>
      <xdr:rowOff>225424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xmlns="" id="{5B6763D1-76EC-4753-8B39-1E9CD43CA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888" y="19556412"/>
          <a:ext cx="1082129" cy="1004887"/>
        </a:xfrm>
        <a:prstGeom prst="rect">
          <a:avLst/>
        </a:prstGeom>
      </xdr:spPr>
    </xdr:pic>
    <xdr:clientData/>
  </xdr:twoCellAnchor>
  <xdr:oneCellAnchor>
    <xdr:from>
      <xdr:col>3</xdr:col>
      <xdr:colOff>762001</xdr:colOff>
      <xdr:row>47</xdr:row>
      <xdr:rowOff>47624</xdr:rowOff>
    </xdr:from>
    <xdr:ext cx="1120966" cy="1158558"/>
    <xdr:pic>
      <xdr:nvPicPr>
        <xdr:cNvPr id="9" name="Рисунок 15">
          <a:extLst>
            <a:ext uri="{FF2B5EF4-FFF2-40B4-BE49-F238E27FC236}">
              <a16:creationId xmlns:a16="http://schemas.microsoft.com/office/drawing/2014/main" xmlns="" id="{88BCE5A0-DA67-4E76-864E-CDA837ACB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0573999"/>
          <a:ext cx="1120966" cy="1158558"/>
        </a:xfrm>
        <a:prstGeom prst="rect">
          <a:avLst/>
        </a:prstGeom>
      </xdr:spPr>
    </xdr:pic>
    <xdr:clientData/>
  </xdr:oneCellAnchor>
  <xdr:twoCellAnchor>
    <xdr:from>
      <xdr:col>1</xdr:col>
      <xdr:colOff>230188</xdr:colOff>
      <xdr:row>47</xdr:row>
      <xdr:rowOff>31750</xdr:rowOff>
    </xdr:from>
    <xdr:to>
      <xdr:col>6</xdr:col>
      <xdr:colOff>881063</xdr:colOff>
      <xdr:row>49</xdr:row>
      <xdr:rowOff>217469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FCC3BDF6-FC07-4BFA-BF14-3C9CA40BBE45}"/>
            </a:ext>
          </a:extLst>
        </xdr:cNvPr>
        <xdr:cNvSpPr txBox="1"/>
      </xdr:nvSpPr>
      <xdr:spPr>
        <a:xfrm>
          <a:off x="839788" y="20558125"/>
          <a:ext cx="3079750" cy="1119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0</a:t>
          </a:r>
          <a:r>
            <a:rPr lang="x-none" sz="1000" b="1" i="0">
              <a:latin typeface="Arial" pitchFamily="34" charset="0"/>
              <a:cs typeface="Arial" pitchFamily="34" charset="0"/>
            </a:rPr>
            <a:t>8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2</xdr:col>
      <xdr:colOff>31749</xdr:colOff>
      <xdr:row>47</xdr:row>
      <xdr:rowOff>476250</xdr:rowOff>
    </xdr:from>
    <xdr:ext cx="730251" cy="565309"/>
    <xdr:pic>
      <xdr:nvPicPr>
        <xdr:cNvPr id="11" name="Рисунок 18">
          <a:extLst>
            <a:ext uri="{FF2B5EF4-FFF2-40B4-BE49-F238E27FC236}">
              <a16:creationId xmlns:a16="http://schemas.microsoft.com/office/drawing/2014/main" xmlns="" id="{CCC7E0BF-A8C2-45D0-A801-5835857B4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949" y="21002625"/>
          <a:ext cx="730251" cy="5653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928690</xdr:colOff>
      <xdr:row>0</xdr:row>
      <xdr:rowOff>47626</xdr:rowOff>
    </xdr:from>
    <xdr:ext cx="1120966" cy="1158558"/>
    <xdr:pic>
      <xdr:nvPicPr>
        <xdr:cNvPr id="2" name="Рисунок 15">
          <a:extLst>
            <a:ext uri="{FF2B5EF4-FFF2-40B4-BE49-F238E27FC236}">
              <a16:creationId xmlns:a16="http://schemas.microsoft.com/office/drawing/2014/main" xmlns="" id="{87E4DCC1-2249-4DA8-9823-974FF8D85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6FBFE"/>
            </a:clrFrom>
            <a:clrTo>
              <a:srgbClr val="F6FB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490" y="47626"/>
          <a:ext cx="1120966" cy="1158558"/>
        </a:xfrm>
        <a:prstGeom prst="rect">
          <a:avLst/>
        </a:prstGeom>
      </xdr:spPr>
    </xdr:pic>
    <xdr:clientData/>
  </xdr:oneCellAnchor>
  <xdr:twoCellAnchor>
    <xdr:from>
      <xdr:col>2</xdr:col>
      <xdr:colOff>7939</xdr:colOff>
      <xdr:row>0</xdr:row>
      <xdr:rowOff>150815</xdr:rowOff>
    </xdr:from>
    <xdr:to>
      <xdr:col>6</xdr:col>
      <xdr:colOff>182564</xdr:colOff>
      <xdr:row>4</xdr:row>
      <xdr:rowOff>249221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CDE121D3-820A-490C-BDB5-8A55AA032E55}"/>
            </a:ext>
          </a:extLst>
        </xdr:cNvPr>
        <xdr:cNvSpPr txBox="1"/>
      </xdr:nvSpPr>
      <xdr:spPr>
        <a:xfrm>
          <a:off x="465139" y="150815"/>
          <a:ext cx="3336925" cy="1146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algn="l"/>
          <a:r>
            <a:rPr lang="ru-RU" sz="1000" b="1" i="0">
              <a:latin typeface="Arial Black" pitchFamily="34" charset="0"/>
              <a:cs typeface="Arial" pitchFamily="34" charset="0"/>
            </a:rPr>
            <a:t>УТВЕРЖДАЮ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Главный  судья  соревнований</a:t>
          </a:r>
        </a:p>
        <a:p>
          <a:pPr algn="l"/>
          <a:r>
            <a:rPr lang="ru-RU" sz="1000" b="1" i="0">
              <a:latin typeface="Arial" pitchFamily="34" charset="0"/>
              <a:cs typeface="Arial" pitchFamily="34" charset="0"/>
            </a:rPr>
            <a:t>судья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всероссийской категории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__________/Гарфутдинов А.У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.</a:t>
          </a:r>
          <a:endParaRPr lang="ru-RU" sz="1000" b="1" i="0">
            <a:latin typeface="Arial" pitchFamily="34" charset="0"/>
            <a:cs typeface="Arial" pitchFamily="34" charset="0"/>
          </a:endParaRPr>
        </a:p>
        <a:p>
          <a:pPr algn="l" rtl="0"/>
          <a:r>
            <a:rPr lang="ru-RU" sz="1000" b="1" i="0">
              <a:latin typeface="Arial" pitchFamily="34" charset="0"/>
              <a:cs typeface="Arial" pitchFamily="34" charset="0"/>
            </a:rPr>
            <a:t>" 0</a:t>
          </a:r>
          <a:r>
            <a:rPr lang="x-none" sz="1000" b="1" i="0">
              <a:latin typeface="Arial" pitchFamily="34" charset="0"/>
              <a:cs typeface="Arial" pitchFamily="34" charset="0"/>
            </a:rPr>
            <a:t>8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</a:t>
          </a:r>
          <a:r>
            <a:rPr lang="ru-RU" sz="1000" b="1" i="0">
              <a:latin typeface="Arial" pitchFamily="34" charset="0"/>
              <a:cs typeface="Arial" pitchFamily="34" charset="0"/>
            </a:rPr>
            <a:t>"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 июня   202</a:t>
          </a:r>
          <a:r>
            <a:rPr lang="x-none" sz="1000" b="1" i="0" baseline="0">
              <a:latin typeface="Arial" pitchFamily="34" charset="0"/>
              <a:cs typeface="Arial" pitchFamily="34" charset="0"/>
            </a:rPr>
            <a:t>4</a:t>
          </a:r>
          <a:r>
            <a:rPr lang="ru-RU" sz="1000" b="1" i="0" baseline="0">
              <a:latin typeface="Arial" pitchFamily="34" charset="0"/>
              <a:cs typeface="Arial" pitchFamily="34" charset="0"/>
            </a:rPr>
            <a:t>  года</a:t>
          </a:r>
          <a:endParaRPr lang="ru-RU" sz="1000" b="1" i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7938</xdr:colOff>
      <xdr:row>2</xdr:row>
      <xdr:rowOff>95252</xdr:rowOff>
    </xdr:from>
    <xdr:to>
      <xdr:col>3</xdr:col>
      <xdr:colOff>319089</xdr:colOff>
      <xdr:row>4</xdr:row>
      <xdr:rowOff>136686</xdr:rowOff>
    </xdr:to>
    <xdr:pic>
      <xdr:nvPicPr>
        <xdr:cNvPr id="4" name="Рисунок 18">
          <a:extLst>
            <a:ext uri="{FF2B5EF4-FFF2-40B4-BE49-F238E27FC236}">
              <a16:creationId xmlns:a16="http://schemas.microsoft.com/office/drawing/2014/main" xmlns="" id="{D00052B9-8143-4E34-BCE5-A5D2D0B6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138" y="609602"/>
          <a:ext cx="720726" cy="574834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25</xdr:row>
      <xdr:rowOff>198439</xdr:rowOff>
    </xdr:from>
    <xdr:to>
      <xdr:col>12</xdr:col>
      <xdr:colOff>53429</xdr:colOff>
      <xdr:row>28</xdr:row>
      <xdr:rowOff>100014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1F656904-1EC2-4FB7-B075-47A0307E2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7037389"/>
          <a:ext cx="1101179" cy="539750"/>
        </a:xfrm>
        <a:prstGeom prst="rect">
          <a:avLst/>
        </a:prstGeom>
      </xdr:spPr>
    </xdr:pic>
    <xdr:clientData/>
  </xdr:twoCellAnchor>
  <xdr:oneCellAnchor>
    <xdr:from>
      <xdr:col>3</xdr:col>
      <xdr:colOff>1587501</xdr:colOff>
      <xdr:row>26</xdr:row>
      <xdr:rowOff>7938</xdr:rowOff>
    </xdr:from>
    <xdr:ext cx="999187" cy="404813"/>
    <xdr:pic>
      <xdr:nvPicPr>
        <xdr:cNvPr id="6" name="Рисунок 13">
          <a:extLst>
            <a:ext uri="{FF2B5EF4-FFF2-40B4-BE49-F238E27FC236}">
              <a16:creationId xmlns:a16="http://schemas.microsoft.com/office/drawing/2014/main" xmlns="" id="{9739D00A-40A9-4370-81DC-B9020B9C1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301" y="7132638"/>
          <a:ext cx="999187" cy="4048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78"/>
  <sheetViews>
    <sheetView tabSelected="1" workbookViewId="0">
      <selection activeCell="Z9" sqref="Z9"/>
    </sheetView>
  </sheetViews>
  <sheetFormatPr defaultRowHeight="15"/>
  <cols>
    <col min="2" max="2" width="3.42578125" customWidth="1"/>
    <col min="3" max="3" width="4.140625" customWidth="1"/>
    <col min="4" max="4" width="17.7109375" customWidth="1"/>
    <col min="5" max="6" width="5.5703125" customWidth="1"/>
    <col min="7" max="7" width="17.140625" customWidth="1"/>
    <col min="8" max="20" width="3.85546875" customWidth="1"/>
    <col min="21" max="22" width="7.7109375" customWidth="1"/>
  </cols>
  <sheetData>
    <row r="2" spans="3:22" s="1" customFormat="1" ht="35.25"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3:22" s="1" customFormat="1" ht="26.25"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3:22" s="1" customFormat="1" ht="15.75">
      <c r="G4" s="4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3:22" s="1" customFormat="1" ht="15.75" thickBot="1">
      <c r="C5" s="5" t="s">
        <v>3</v>
      </c>
      <c r="V5" s="6" t="s">
        <v>4</v>
      </c>
    </row>
    <row r="6" spans="3:22">
      <c r="C6" s="7" t="s">
        <v>5</v>
      </c>
      <c r="D6" s="8" t="s">
        <v>6</v>
      </c>
      <c r="E6" s="9" t="s">
        <v>7</v>
      </c>
      <c r="F6" s="10" t="s">
        <v>8</v>
      </c>
      <c r="G6" s="11" t="s">
        <v>9</v>
      </c>
      <c r="H6" s="12" t="s">
        <v>10</v>
      </c>
      <c r="I6" s="13"/>
      <c r="J6" s="13"/>
      <c r="K6" s="13"/>
      <c r="L6" s="13"/>
      <c r="M6" s="13"/>
      <c r="N6" s="13"/>
      <c r="O6" s="13"/>
      <c r="P6" s="13"/>
      <c r="Q6" s="13"/>
      <c r="R6" s="14" t="s">
        <v>11</v>
      </c>
      <c r="S6" s="13"/>
      <c r="T6" s="15"/>
      <c r="U6" s="16" t="s">
        <v>12</v>
      </c>
      <c r="V6" s="17"/>
    </row>
    <row r="7" spans="3:22" ht="15.75" thickBot="1">
      <c r="C7" s="18"/>
      <c r="D7" s="19"/>
      <c r="E7" s="20"/>
      <c r="F7" s="21"/>
      <c r="G7" s="22"/>
      <c r="H7" s="23">
        <v>1</v>
      </c>
      <c r="I7" s="24">
        <v>2</v>
      </c>
      <c r="J7" s="25">
        <v>3</v>
      </c>
      <c r="K7" s="25">
        <v>4</v>
      </c>
      <c r="L7" s="25">
        <v>5</v>
      </c>
      <c r="M7" s="25">
        <v>6</v>
      </c>
      <c r="N7" s="24">
        <v>7</v>
      </c>
      <c r="O7" s="26">
        <v>8</v>
      </c>
      <c r="P7" s="27"/>
      <c r="Q7" s="28">
        <v>9</v>
      </c>
      <c r="R7" s="29">
        <v>1</v>
      </c>
      <c r="S7" s="30" t="s">
        <v>13</v>
      </c>
      <c r="T7" s="31"/>
      <c r="U7" s="32" t="s">
        <v>14</v>
      </c>
      <c r="V7" s="33" t="s">
        <v>15</v>
      </c>
    </row>
    <row r="8" spans="3:22" ht="45">
      <c r="C8" s="34">
        <v>61</v>
      </c>
      <c r="D8" s="35" t="s">
        <v>16</v>
      </c>
      <c r="E8" s="36" t="s">
        <v>17</v>
      </c>
      <c r="F8" s="36" t="s">
        <v>18</v>
      </c>
      <c r="G8" s="37" t="s">
        <v>19</v>
      </c>
      <c r="H8" s="38" t="s">
        <v>20</v>
      </c>
      <c r="I8" s="39" t="s">
        <v>21</v>
      </c>
      <c r="J8" s="40" t="s">
        <v>22</v>
      </c>
      <c r="K8" s="40" t="s">
        <v>23</v>
      </c>
      <c r="L8" s="40" t="s">
        <v>24</v>
      </c>
      <c r="M8" s="40" t="s">
        <v>25</v>
      </c>
      <c r="N8" s="41" t="s">
        <v>26</v>
      </c>
      <c r="O8" s="41" t="s">
        <v>27</v>
      </c>
      <c r="P8" s="41"/>
      <c r="Q8" s="42"/>
      <c r="R8" s="43" t="s">
        <v>28</v>
      </c>
      <c r="S8" s="41"/>
      <c r="T8" s="42"/>
      <c r="U8" s="44">
        <v>9</v>
      </c>
      <c r="V8" s="45">
        <v>1</v>
      </c>
    </row>
    <row r="9" spans="3:22" ht="45">
      <c r="C9" s="46">
        <v>10</v>
      </c>
      <c r="D9" s="47" t="s">
        <v>29</v>
      </c>
      <c r="E9" s="48" t="s">
        <v>30</v>
      </c>
      <c r="F9" s="49" t="s">
        <v>31</v>
      </c>
      <c r="G9" s="50" t="s">
        <v>32</v>
      </c>
      <c r="H9" s="51" t="s">
        <v>33</v>
      </c>
      <c r="I9" s="52" t="s">
        <v>34</v>
      </c>
      <c r="J9" s="53" t="s">
        <v>35</v>
      </c>
      <c r="K9" s="53" t="s">
        <v>36</v>
      </c>
      <c r="L9" s="53" t="s">
        <v>37</v>
      </c>
      <c r="M9" s="54" t="s">
        <v>38</v>
      </c>
      <c r="N9" s="54" t="s">
        <v>39</v>
      </c>
      <c r="O9" s="54"/>
      <c r="P9" s="54" t="s">
        <v>40</v>
      </c>
      <c r="Q9" s="55"/>
      <c r="R9" s="56" t="s">
        <v>41</v>
      </c>
      <c r="S9" s="54"/>
      <c r="T9" s="55"/>
      <c r="U9" s="57">
        <v>7</v>
      </c>
      <c r="V9" s="58">
        <v>2</v>
      </c>
    </row>
    <row r="10" spans="3:22" ht="45">
      <c r="C10" s="46">
        <v>27</v>
      </c>
      <c r="D10" s="47" t="s">
        <v>42</v>
      </c>
      <c r="E10" s="59" t="s">
        <v>43</v>
      </c>
      <c r="F10" s="49" t="s">
        <v>44</v>
      </c>
      <c r="G10" s="50" t="s">
        <v>32</v>
      </c>
      <c r="H10" s="51" t="s">
        <v>45</v>
      </c>
      <c r="I10" s="53" t="s">
        <v>46</v>
      </c>
      <c r="J10" s="52" t="s">
        <v>47</v>
      </c>
      <c r="K10" s="52" t="s">
        <v>48</v>
      </c>
      <c r="L10" s="60" t="s">
        <v>49</v>
      </c>
      <c r="M10" s="60" t="s">
        <v>50</v>
      </c>
      <c r="N10" s="61" t="s">
        <v>51</v>
      </c>
      <c r="O10" s="61" t="s">
        <v>52</v>
      </c>
      <c r="P10" s="61"/>
      <c r="Q10" s="62"/>
      <c r="R10" s="63"/>
      <c r="S10" s="54" t="s">
        <v>53</v>
      </c>
      <c r="T10" s="55" t="s">
        <v>54</v>
      </c>
      <c r="U10" s="57">
        <v>6</v>
      </c>
      <c r="V10" s="58">
        <v>3</v>
      </c>
    </row>
    <row r="11" spans="3:22" ht="33.75">
      <c r="C11" s="46">
        <v>1</v>
      </c>
      <c r="D11" s="47" t="s">
        <v>55</v>
      </c>
      <c r="E11" s="49" t="s">
        <v>56</v>
      </c>
      <c r="F11" s="59" t="s">
        <v>57</v>
      </c>
      <c r="G11" s="50" t="s">
        <v>58</v>
      </c>
      <c r="H11" s="51" t="s">
        <v>59</v>
      </c>
      <c r="I11" s="64" t="s">
        <v>60</v>
      </c>
      <c r="J11" s="64" t="s">
        <v>61</v>
      </c>
      <c r="K11" s="64" t="s">
        <v>62</v>
      </c>
      <c r="L11" s="64" t="s">
        <v>63</v>
      </c>
      <c r="M11" s="65" t="s">
        <v>64</v>
      </c>
      <c r="N11" s="54" t="s">
        <v>65</v>
      </c>
      <c r="O11" s="54" t="s">
        <v>66</v>
      </c>
      <c r="P11" s="54"/>
      <c r="Q11" s="55"/>
      <c r="R11" s="66"/>
      <c r="S11" s="54" t="s">
        <v>67</v>
      </c>
      <c r="T11" s="55"/>
      <c r="U11" s="57">
        <v>6</v>
      </c>
      <c r="V11" s="67">
        <v>4</v>
      </c>
    </row>
    <row r="12" spans="3:22" ht="45">
      <c r="C12" s="46">
        <v>11</v>
      </c>
      <c r="D12" s="47" t="s">
        <v>68</v>
      </c>
      <c r="E12" s="49" t="s">
        <v>69</v>
      </c>
      <c r="F12" s="59" t="s">
        <v>70</v>
      </c>
      <c r="G12" s="50" t="s">
        <v>71</v>
      </c>
      <c r="H12" s="51" t="s">
        <v>72</v>
      </c>
      <c r="I12" s="64" t="s">
        <v>73</v>
      </c>
      <c r="J12" s="64" t="s">
        <v>74</v>
      </c>
      <c r="K12" s="53" t="s">
        <v>75</v>
      </c>
      <c r="L12" s="64" t="s">
        <v>76</v>
      </c>
      <c r="M12" s="54" t="s">
        <v>77</v>
      </c>
      <c r="N12" s="68" t="s">
        <v>78</v>
      </c>
      <c r="O12" s="54" t="s">
        <v>79</v>
      </c>
      <c r="P12" s="61" t="s">
        <v>80</v>
      </c>
      <c r="Q12" s="62"/>
      <c r="R12" s="63"/>
      <c r="S12" s="54"/>
      <c r="T12" s="55" t="s">
        <v>81</v>
      </c>
      <c r="U12" s="57">
        <v>6</v>
      </c>
      <c r="V12" s="67">
        <v>4</v>
      </c>
    </row>
    <row r="13" spans="3:22" ht="45">
      <c r="C13" s="46">
        <v>25</v>
      </c>
      <c r="D13" s="47" t="s">
        <v>82</v>
      </c>
      <c r="E13" s="49" t="s">
        <v>43</v>
      </c>
      <c r="F13" s="59" t="s">
        <v>83</v>
      </c>
      <c r="G13" s="50" t="s">
        <v>32</v>
      </c>
      <c r="H13" s="69" t="s">
        <v>84</v>
      </c>
      <c r="I13" s="53" t="s">
        <v>85</v>
      </c>
      <c r="J13" s="54" t="s">
        <v>86</v>
      </c>
      <c r="K13" s="54" t="s">
        <v>87</v>
      </c>
      <c r="L13" s="54" t="s">
        <v>88</v>
      </c>
      <c r="M13" s="54" t="s">
        <v>89</v>
      </c>
      <c r="N13" s="54" t="s">
        <v>90</v>
      </c>
      <c r="O13" s="54"/>
      <c r="P13" s="54"/>
      <c r="Q13" s="55"/>
      <c r="R13" s="63"/>
      <c r="S13" s="54"/>
      <c r="T13" s="55"/>
      <c r="U13" s="57">
        <v>5</v>
      </c>
      <c r="V13" s="67">
        <v>6</v>
      </c>
    </row>
    <row r="14" spans="3:22" ht="33.75">
      <c r="C14" s="46">
        <v>15</v>
      </c>
      <c r="D14" s="47" t="s">
        <v>91</v>
      </c>
      <c r="E14" s="49" t="s">
        <v>92</v>
      </c>
      <c r="F14" s="49" t="s">
        <v>93</v>
      </c>
      <c r="G14" s="70" t="s">
        <v>71</v>
      </c>
      <c r="H14" s="51" t="s">
        <v>94</v>
      </c>
      <c r="I14" s="64" t="s">
        <v>95</v>
      </c>
      <c r="J14" s="64" t="s">
        <v>96</v>
      </c>
      <c r="K14" s="64" t="s">
        <v>97</v>
      </c>
      <c r="L14" s="64" t="s">
        <v>98</v>
      </c>
      <c r="M14" s="68" t="s">
        <v>78</v>
      </c>
      <c r="N14" s="54" t="s">
        <v>99</v>
      </c>
      <c r="O14" s="54"/>
      <c r="P14" s="54"/>
      <c r="Q14" s="55"/>
      <c r="R14" s="56"/>
      <c r="S14" s="54"/>
      <c r="T14" s="62"/>
      <c r="U14" s="57">
        <v>4</v>
      </c>
      <c r="V14" s="67">
        <v>7</v>
      </c>
    </row>
    <row r="15" spans="3:22" ht="33.75">
      <c r="C15" s="46">
        <v>28</v>
      </c>
      <c r="D15" s="47" t="s">
        <v>100</v>
      </c>
      <c r="E15" s="49" t="s">
        <v>101</v>
      </c>
      <c r="F15" s="59" t="s">
        <v>102</v>
      </c>
      <c r="G15" s="50" t="s">
        <v>32</v>
      </c>
      <c r="H15" s="69" t="s">
        <v>103</v>
      </c>
      <c r="I15" s="64" t="s">
        <v>104</v>
      </c>
      <c r="J15" s="52" t="s">
        <v>105</v>
      </c>
      <c r="K15" s="52" t="s">
        <v>106</v>
      </c>
      <c r="L15" s="53" t="s">
        <v>107</v>
      </c>
      <c r="M15" s="61" t="s">
        <v>108</v>
      </c>
      <c r="N15" s="61"/>
      <c r="O15" s="61"/>
      <c r="P15" s="61"/>
      <c r="Q15" s="62"/>
      <c r="R15" s="63"/>
      <c r="S15" s="54"/>
      <c r="T15" s="55"/>
      <c r="U15" s="57">
        <v>4</v>
      </c>
      <c r="V15" s="67">
        <v>7</v>
      </c>
    </row>
    <row r="16" spans="3:22" ht="45">
      <c r="C16" s="46">
        <v>54</v>
      </c>
      <c r="D16" s="47" t="s">
        <v>109</v>
      </c>
      <c r="E16" s="49" t="s">
        <v>110</v>
      </c>
      <c r="F16" s="59" t="s">
        <v>111</v>
      </c>
      <c r="G16" s="70" t="s">
        <v>112</v>
      </c>
      <c r="H16" s="51" t="s">
        <v>113</v>
      </c>
      <c r="I16" s="64" t="s">
        <v>114</v>
      </c>
      <c r="J16" s="64" t="s">
        <v>115</v>
      </c>
      <c r="K16" s="64" t="s">
        <v>116</v>
      </c>
      <c r="L16" s="61" t="s">
        <v>117</v>
      </c>
      <c r="M16" s="61" t="s">
        <v>118</v>
      </c>
      <c r="N16" s="54"/>
      <c r="O16" s="54"/>
      <c r="P16" s="54"/>
      <c r="Q16" s="55"/>
      <c r="R16" s="63"/>
      <c r="S16" s="54"/>
      <c r="T16" s="55"/>
      <c r="U16" s="57">
        <v>4</v>
      </c>
      <c r="V16" s="67">
        <v>7</v>
      </c>
    </row>
    <row r="17" spans="3:22" ht="33.75">
      <c r="C17" s="46">
        <v>59</v>
      </c>
      <c r="D17" s="47" t="s">
        <v>119</v>
      </c>
      <c r="E17" s="49" t="s">
        <v>120</v>
      </c>
      <c r="F17" s="59" t="s">
        <v>121</v>
      </c>
      <c r="G17" s="70" t="s">
        <v>122</v>
      </c>
      <c r="H17" s="51" t="s">
        <v>123</v>
      </c>
      <c r="I17" s="53" t="s">
        <v>124</v>
      </c>
      <c r="J17" s="52" t="s">
        <v>125</v>
      </c>
      <c r="K17" s="52" t="s">
        <v>126</v>
      </c>
      <c r="L17" s="64" t="s">
        <v>127</v>
      </c>
      <c r="M17" s="64" t="s">
        <v>128</v>
      </c>
      <c r="N17" s="64"/>
      <c r="O17" s="64"/>
      <c r="P17" s="64"/>
      <c r="Q17" s="71"/>
      <c r="R17" s="69"/>
      <c r="S17" s="54"/>
      <c r="T17" s="55"/>
      <c r="U17" s="57">
        <v>4</v>
      </c>
      <c r="V17" s="67">
        <v>7</v>
      </c>
    </row>
    <row r="18" spans="3:22" ht="33.75">
      <c r="C18" s="46">
        <v>7</v>
      </c>
      <c r="D18" s="47" t="s">
        <v>129</v>
      </c>
      <c r="E18" s="49" t="s">
        <v>110</v>
      </c>
      <c r="F18" s="59" t="s">
        <v>130</v>
      </c>
      <c r="G18" s="70" t="s">
        <v>71</v>
      </c>
      <c r="H18" s="72" t="s">
        <v>131</v>
      </c>
      <c r="I18" s="64" t="s">
        <v>132</v>
      </c>
      <c r="J18" s="52" t="s">
        <v>133</v>
      </c>
      <c r="K18" s="52" t="s">
        <v>134</v>
      </c>
      <c r="L18" s="54" t="s">
        <v>135</v>
      </c>
      <c r="M18" s="54"/>
      <c r="N18" s="54"/>
      <c r="O18" s="54"/>
      <c r="P18" s="54"/>
      <c r="Q18" s="55"/>
      <c r="R18" s="56"/>
      <c r="S18" s="54"/>
      <c r="T18" s="62"/>
      <c r="U18" s="57">
        <v>3</v>
      </c>
      <c r="V18" s="67">
        <v>11</v>
      </c>
    </row>
    <row r="19" spans="3:22" ht="45">
      <c r="C19" s="46">
        <v>9</v>
      </c>
      <c r="D19" s="47" t="s">
        <v>136</v>
      </c>
      <c r="E19" s="49" t="s">
        <v>137</v>
      </c>
      <c r="F19" s="73" t="s">
        <v>138</v>
      </c>
      <c r="G19" s="70" t="s">
        <v>71</v>
      </c>
      <c r="H19" s="72" t="s">
        <v>139</v>
      </c>
      <c r="I19" s="52" t="s">
        <v>140</v>
      </c>
      <c r="J19" s="53" t="s">
        <v>141</v>
      </c>
      <c r="K19" s="53" t="s">
        <v>142</v>
      </c>
      <c r="L19" s="53" t="s">
        <v>143</v>
      </c>
      <c r="M19" s="53"/>
      <c r="N19" s="54"/>
      <c r="O19" s="54"/>
      <c r="P19" s="54"/>
      <c r="Q19" s="55"/>
      <c r="R19" s="63"/>
      <c r="S19" s="54"/>
      <c r="T19" s="55"/>
      <c r="U19" s="57">
        <v>3</v>
      </c>
      <c r="V19" s="67">
        <v>11</v>
      </c>
    </row>
    <row r="20" spans="3:22" ht="45">
      <c r="C20" s="46">
        <v>20</v>
      </c>
      <c r="D20" s="47" t="s">
        <v>144</v>
      </c>
      <c r="E20" s="49" t="s">
        <v>145</v>
      </c>
      <c r="F20" s="59" t="s">
        <v>146</v>
      </c>
      <c r="G20" s="50" t="s">
        <v>32</v>
      </c>
      <c r="H20" s="69" t="s">
        <v>147</v>
      </c>
      <c r="I20" s="53" t="s">
        <v>148</v>
      </c>
      <c r="J20" s="54" t="s">
        <v>149</v>
      </c>
      <c r="K20" s="54" t="s">
        <v>150</v>
      </c>
      <c r="L20" s="54" t="s">
        <v>151</v>
      </c>
      <c r="M20" s="64"/>
      <c r="N20" s="54"/>
      <c r="O20" s="54"/>
      <c r="P20" s="54"/>
      <c r="Q20" s="55"/>
      <c r="R20" s="63"/>
      <c r="S20" s="54"/>
      <c r="T20" s="55"/>
      <c r="U20" s="57">
        <v>3</v>
      </c>
      <c r="V20" s="67">
        <v>11</v>
      </c>
    </row>
    <row r="21" spans="3:22" ht="45">
      <c r="C21" s="46">
        <v>24</v>
      </c>
      <c r="D21" s="47" t="s">
        <v>152</v>
      </c>
      <c r="E21" s="49" t="s">
        <v>56</v>
      </c>
      <c r="F21" s="73" t="s">
        <v>153</v>
      </c>
      <c r="G21" s="50" t="s">
        <v>32</v>
      </c>
      <c r="H21" s="51" t="s">
        <v>154</v>
      </c>
      <c r="I21" s="52" t="s">
        <v>155</v>
      </c>
      <c r="J21" s="53" t="s">
        <v>156</v>
      </c>
      <c r="K21" s="53" t="s">
        <v>157</v>
      </c>
      <c r="L21" s="54" t="s">
        <v>158</v>
      </c>
      <c r="M21" s="54"/>
      <c r="N21" s="54"/>
      <c r="O21" s="54"/>
      <c r="P21" s="54"/>
      <c r="Q21" s="55"/>
      <c r="R21" s="63"/>
      <c r="S21" s="54"/>
      <c r="T21" s="55"/>
      <c r="U21" s="57">
        <v>3</v>
      </c>
      <c r="V21" s="67">
        <v>11</v>
      </c>
    </row>
    <row r="22" spans="3:22" ht="33.75">
      <c r="C22" s="46">
        <v>31</v>
      </c>
      <c r="D22" s="47" t="s">
        <v>159</v>
      </c>
      <c r="E22" s="49" t="s">
        <v>160</v>
      </c>
      <c r="F22" s="49" t="s">
        <v>161</v>
      </c>
      <c r="G22" s="70" t="s">
        <v>162</v>
      </c>
      <c r="H22" s="51" t="s">
        <v>163</v>
      </c>
      <c r="I22" s="64" t="s">
        <v>164</v>
      </c>
      <c r="J22" s="64" t="s">
        <v>165</v>
      </c>
      <c r="K22" s="64" t="s">
        <v>166</v>
      </c>
      <c r="L22" s="64" t="s">
        <v>167</v>
      </c>
      <c r="M22" s="65"/>
      <c r="N22" s="65"/>
      <c r="O22" s="65"/>
      <c r="P22" s="65"/>
      <c r="Q22" s="74"/>
      <c r="R22" s="63"/>
      <c r="S22" s="54"/>
      <c r="T22" s="62"/>
      <c r="U22" s="57">
        <v>3</v>
      </c>
      <c r="V22" s="67">
        <v>11</v>
      </c>
    </row>
    <row r="23" spans="3:22" ht="33.75">
      <c r="C23" s="46">
        <v>37</v>
      </c>
      <c r="D23" s="47" t="s">
        <v>168</v>
      </c>
      <c r="E23" s="49" t="s">
        <v>120</v>
      </c>
      <c r="F23" s="59" t="s">
        <v>169</v>
      </c>
      <c r="G23" s="70" t="s">
        <v>170</v>
      </c>
      <c r="H23" s="51" t="s">
        <v>171</v>
      </c>
      <c r="I23" s="53" t="s">
        <v>172</v>
      </c>
      <c r="J23" s="68" t="s">
        <v>78</v>
      </c>
      <c r="K23" s="52" t="s">
        <v>173</v>
      </c>
      <c r="L23" s="64" t="s">
        <v>174</v>
      </c>
      <c r="M23" s="64" t="s">
        <v>175</v>
      </c>
      <c r="N23" s="64"/>
      <c r="O23" s="64"/>
      <c r="P23" s="64"/>
      <c r="Q23" s="71"/>
      <c r="R23" s="69"/>
      <c r="S23" s="54"/>
      <c r="T23" s="55"/>
      <c r="U23" s="57">
        <v>3</v>
      </c>
      <c r="V23" s="67">
        <v>11</v>
      </c>
    </row>
    <row r="24" spans="3:22" ht="45">
      <c r="C24" s="46">
        <v>38</v>
      </c>
      <c r="D24" s="47" t="s">
        <v>176</v>
      </c>
      <c r="E24" s="49" t="s">
        <v>120</v>
      </c>
      <c r="F24" s="49" t="s">
        <v>177</v>
      </c>
      <c r="G24" s="70" t="s">
        <v>170</v>
      </c>
      <c r="H24" s="51" t="s">
        <v>77</v>
      </c>
      <c r="I24" s="52" t="s">
        <v>178</v>
      </c>
      <c r="J24" s="53" t="s">
        <v>179</v>
      </c>
      <c r="K24" s="53" t="s">
        <v>180</v>
      </c>
      <c r="L24" s="64" t="s">
        <v>181</v>
      </c>
      <c r="M24" s="64"/>
      <c r="N24" s="53"/>
      <c r="O24" s="53"/>
      <c r="P24" s="53"/>
      <c r="Q24" s="75"/>
      <c r="R24" s="63"/>
      <c r="S24" s="54"/>
      <c r="T24" s="55"/>
      <c r="U24" s="57">
        <v>3</v>
      </c>
      <c r="V24" s="67">
        <v>11</v>
      </c>
    </row>
    <row r="25" spans="3:22" ht="33.75">
      <c r="C25" s="46">
        <v>41</v>
      </c>
      <c r="D25" s="47" t="s">
        <v>182</v>
      </c>
      <c r="E25" s="49" t="s">
        <v>183</v>
      </c>
      <c r="F25" s="49" t="s">
        <v>184</v>
      </c>
      <c r="G25" s="50" t="s">
        <v>185</v>
      </c>
      <c r="H25" s="51" t="s">
        <v>186</v>
      </c>
      <c r="I25" s="52" t="s">
        <v>187</v>
      </c>
      <c r="J25" s="53" t="s">
        <v>188</v>
      </c>
      <c r="K25" s="53" t="s">
        <v>189</v>
      </c>
      <c r="L25" s="54" t="s">
        <v>190</v>
      </c>
      <c r="M25" s="54"/>
      <c r="N25" s="54"/>
      <c r="O25" s="54"/>
      <c r="P25" s="54"/>
      <c r="Q25" s="55"/>
      <c r="R25" s="56"/>
      <c r="S25" s="54"/>
      <c r="T25" s="55"/>
      <c r="U25" s="57">
        <v>3</v>
      </c>
      <c r="V25" s="67">
        <v>11</v>
      </c>
    </row>
    <row r="26" spans="3:22" ht="33.75">
      <c r="C26" s="76">
        <v>56</v>
      </c>
      <c r="D26" s="47" t="s">
        <v>191</v>
      </c>
      <c r="E26" s="49" t="s">
        <v>17</v>
      </c>
      <c r="F26" s="49" t="s">
        <v>192</v>
      </c>
      <c r="G26" s="70" t="s">
        <v>122</v>
      </c>
      <c r="H26" s="51" t="s">
        <v>193</v>
      </c>
      <c r="I26" s="53" t="s">
        <v>194</v>
      </c>
      <c r="J26" s="61" t="s">
        <v>195</v>
      </c>
      <c r="K26" s="61" t="s">
        <v>196</v>
      </c>
      <c r="L26" s="54" t="s">
        <v>197</v>
      </c>
      <c r="M26" s="54"/>
      <c r="N26" s="54"/>
      <c r="O26" s="54"/>
      <c r="P26" s="54"/>
      <c r="Q26" s="55"/>
      <c r="R26" s="63"/>
      <c r="S26" s="54"/>
      <c r="T26" s="55"/>
      <c r="U26" s="57">
        <v>3</v>
      </c>
      <c r="V26" s="67">
        <v>11</v>
      </c>
    </row>
    <row r="27" spans="3:22" ht="45">
      <c r="C27" s="46">
        <v>60</v>
      </c>
      <c r="D27" s="47" t="s">
        <v>198</v>
      </c>
      <c r="E27" s="49" t="s">
        <v>120</v>
      </c>
      <c r="F27" s="49" t="s">
        <v>199</v>
      </c>
      <c r="G27" s="70" t="s">
        <v>122</v>
      </c>
      <c r="H27" s="51" t="s">
        <v>200</v>
      </c>
      <c r="I27" s="53" t="s">
        <v>201</v>
      </c>
      <c r="J27" s="53" t="s">
        <v>202</v>
      </c>
      <c r="K27" s="53" t="s">
        <v>203</v>
      </c>
      <c r="L27" s="64" t="s">
        <v>204</v>
      </c>
      <c r="M27" s="64"/>
      <c r="N27" s="53"/>
      <c r="O27" s="53"/>
      <c r="P27" s="53"/>
      <c r="Q27" s="75"/>
      <c r="R27" s="63"/>
      <c r="S27" s="54"/>
      <c r="T27" s="55"/>
      <c r="U27" s="57">
        <v>3</v>
      </c>
      <c r="V27" s="67">
        <v>11</v>
      </c>
    </row>
    <row r="28" spans="3:22" ht="33.75">
      <c r="C28" s="46">
        <v>3</v>
      </c>
      <c r="D28" s="47" t="s">
        <v>205</v>
      </c>
      <c r="E28" s="49" t="s">
        <v>17</v>
      </c>
      <c r="F28" s="59" t="s">
        <v>206</v>
      </c>
      <c r="G28" s="70" t="s">
        <v>207</v>
      </c>
      <c r="H28" s="72" t="s">
        <v>208</v>
      </c>
      <c r="I28" s="52" t="s">
        <v>209</v>
      </c>
      <c r="J28" s="64" t="s">
        <v>210</v>
      </c>
      <c r="K28" s="64" t="s">
        <v>211</v>
      </c>
      <c r="L28" s="53"/>
      <c r="M28" s="61"/>
      <c r="N28" s="54"/>
      <c r="O28" s="54"/>
      <c r="P28" s="54"/>
      <c r="Q28" s="55"/>
      <c r="R28" s="63"/>
      <c r="S28" s="54"/>
      <c r="T28" s="55"/>
      <c r="U28" s="57">
        <v>2</v>
      </c>
      <c r="V28" s="67">
        <v>21</v>
      </c>
    </row>
    <row r="29" spans="3:22" ht="45">
      <c r="C29" s="46">
        <v>8</v>
      </c>
      <c r="D29" s="47" t="s">
        <v>212</v>
      </c>
      <c r="E29" s="49" t="s">
        <v>92</v>
      </c>
      <c r="F29" s="59" t="s">
        <v>213</v>
      </c>
      <c r="G29" s="70" t="s">
        <v>71</v>
      </c>
      <c r="H29" s="69" t="s">
        <v>214</v>
      </c>
      <c r="I29" s="64" t="s">
        <v>215</v>
      </c>
      <c r="J29" s="52" t="s">
        <v>216</v>
      </c>
      <c r="K29" s="52" t="s">
        <v>217</v>
      </c>
      <c r="L29" s="61"/>
      <c r="M29" s="61"/>
      <c r="N29" s="54"/>
      <c r="O29" s="54"/>
      <c r="P29" s="54"/>
      <c r="Q29" s="55"/>
      <c r="R29" s="56"/>
      <c r="S29" s="61"/>
      <c r="T29" s="62"/>
      <c r="U29" s="57">
        <v>2</v>
      </c>
      <c r="V29" s="67">
        <v>21</v>
      </c>
    </row>
    <row r="30" spans="3:22" ht="45">
      <c r="C30" s="46">
        <v>14</v>
      </c>
      <c r="D30" s="47" t="s">
        <v>218</v>
      </c>
      <c r="E30" s="49" t="s">
        <v>56</v>
      </c>
      <c r="F30" s="49" t="s">
        <v>219</v>
      </c>
      <c r="G30" s="70" t="s">
        <v>71</v>
      </c>
      <c r="H30" s="69" t="s">
        <v>220</v>
      </c>
      <c r="I30" s="64" t="s">
        <v>221</v>
      </c>
      <c r="J30" s="61" t="s">
        <v>222</v>
      </c>
      <c r="K30" s="61" t="s">
        <v>223</v>
      </c>
      <c r="L30" s="61"/>
      <c r="M30" s="61"/>
      <c r="N30" s="77"/>
      <c r="O30" s="77"/>
      <c r="P30" s="77"/>
      <c r="Q30" s="78"/>
      <c r="R30" s="79"/>
      <c r="S30" s="80"/>
      <c r="T30" s="81"/>
      <c r="U30" s="57">
        <v>2</v>
      </c>
      <c r="V30" s="67">
        <v>21</v>
      </c>
    </row>
    <row r="31" spans="3:22" ht="33.75">
      <c r="C31" s="46">
        <v>23</v>
      </c>
      <c r="D31" s="47" t="s">
        <v>224</v>
      </c>
      <c r="E31" s="49" t="s">
        <v>17</v>
      </c>
      <c r="F31" s="82" t="s">
        <v>225</v>
      </c>
      <c r="G31" s="50" t="s">
        <v>226</v>
      </c>
      <c r="H31" s="83" t="s">
        <v>227</v>
      </c>
      <c r="I31" s="64" t="s">
        <v>228</v>
      </c>
      <c r="J31" s="53" t="s">
        <v>229</v>
      </c>
      <c r="K31" s="53" t="s">
        <v>230</v>
      </c>
      <c r="L31" s="53"/>
      <c r="M31" s="64"/>
      <c r="N31" s="54"/>
      <c r="O31" s="54"/>
      <c r="P31" s="54"/>
      <c r="Q31" s="55"/>
      <c r="R31" s="51"/>
      <c r="S31" s="54"/>
      <c r="T31" s="55"/>
      <c r="U31" s="57">
        <v>2</v>
      </c>
      <c r="V31" s="67">
        <v>21</v>
      </c>
    </row>
    <row r="32" spans="3:22" ht="33.75">
      <c r="C32" s="46">
        <v>29</v>
      </c>
      <c r="D32" s="47" t="s">
        <v>231</v>
      </c>
      <c r="E32" s="49" t="s">
        <v>120</v>
      </c>
      <c r="F32" s="59" t="s">
        <v>232</v>
      </c>
      <c r="G32" s="50" t="s">
        <v>162</v>
      </c>
      <c r="H32" s="51" t="s">
        <v>233</v>
      </c>
      <c r="I32" s="64" t="s">
        <v>234</v>
      </c>
      <c r="J32" s="64" t="s">
        <v>235</v>
      </c>
      <c r="K32" s="64" t="s">
        <v>236</v>
      </c>
      <c r="L32" s="54"/>
      <c r="M32" s="65"/>
      <c r="N32" s="54"/>
      <c r="O32" s="54"/>
      <c r="P32" s="54"/>
      <c r="Q32" s="55"/>
      <c r="R32" s="66"/>
      <c r="S32" s="54"/>
      <c r="T32" s="55"/>
      <c r="U32" s="57">
        <v>2</v>
      </c>
      <c r="V32" s="67">
        <v>21</v>
      </c>
    </row>
    <row r="33" spans="3:22" ht="22.5">
      <c r="C33" s="46">
        <v>33</v>
      </c>
      <c r="D33" s="47" t="s">
        <v>237</v>
      </c>
      <c r="E33" s="49" t="s">
        <v>238</v>
      </c>
      <c r="F33" s="49" t="s">
        <v>239</v>
      </c>
      <c r="G33" s="50" t="s">
        <v>240</v>
      </c>
      <c r="H33" s="72" t="s">
        <v>241</v>
      </c>
      <c r="I33" s="52" t="s">
        <v>242</v>
      </c>
      <c r="J33" s="53" t="s">
        <v>243</v>
      </c>
      <c r="K33" s="53" t="s">
        <v>244</v>
      </c>
      <c r="L33" s="61"/>
      <c r="M33" s="61"/>
      <c r="N33" s="54"/>
      <c r="O33" s="54"/>
      <c r="P33" s="54"/>
      <c r="Q33" s="55"/>
      <c r="R33" s="63"/>
      <c r="S33" s="54"/>
      <c r="T33" s="55"/>
      <c r="U33" s="57">
        <v>2</v>
      </c>
      <c r="V33" s="67">
        <v>21</v>
      </c>
    </row>
    <row r="34" spans="3:22" ht="33.75">
      <c r="C34" s="46">
        <v>42</v>
      </c>
      <c r="D34" s="47" t="s">
        <v>245</v>
      </c>
      <c r="E34" s="49" t="s">
        <v>246</v>
      </c>
      <c r="F34" s="49" t="s">
        <v>247</v>
      </c>
      <c r="G34" s="50" t="s">
        <v>185</v>
      </c>
      <c r="H34" s="69" t="s">
        <v>248</v>
      </c>
      <c r="I34" s="53" t="s">
        <v>249</v>
      </c>
      <c r="J34" s="54" t="s">
        <v>250</v>
      </c>
      <c r="K34" s="54" t="s">
        <v>251</v>
      </c>
      <c r="L34" s="54"/>
      <c r="M34" s="54"/>
      <c r="N34" s="54"/>
      <c r="O34" s="54"/>
      <c r="P34" s="54"/>
      <c r="Q34" s="55"/>
      <c r="R34" s="63"/>
      <c r="S34" s="54"/>
      <c r="T34" s="55"/>
      <c r="U34" s="57">
        <v>2</v>
      </c>
      <c r="V34" s="67">
        <v>21</v>
      </c>
    </row>
    <row r="35" spans="3:22" ht="33.75">
      <c r="C35" s="46">
        <v>46</v>
      </c>
      <c r="D35" s="47" t="s">
        <v>252</v>
      </c>
      <c r="E35" s="49" t="s">
        <v>17</v>
      </c>
      <c r="F35" s="59" t="s">
        <v>253</v>
      </c>
      <c r="G35" s="70" t="s">
        <v>254</v>
      </c>
      <c r="H35" s="69" t="s">
        <v>255</v>
      </c>
      <c r="I35" s="52" t="s">
        <v>256</v>
      </c>
      <c r="J35" s="64" t="s">
        <v>257</v>
      </c>
      <c r="K35" s="64" t="s">
        <v>258</v>
      </c>
      <c r="L35" s="53"/>
      <c r="M35" s="54"/>
      <c r="N35" s="54"/>
      <c r="O35" s="54"/>
      <c r="P35" s="54"/>
      <c r="Q35" s="55"/>
      <c r="R35" s="63"/>
      <c r="S35" s="54"/>
      <c r="T35" s="55"/>
      <c r="U35" s="57">
        <v>2</v>
      </c>
      <c r="V35" s="67">
        <v>21</v>
      </c>
    </row>
    <row r="36" spans="3:22" ht="45">
      <c r="C36" s="46">
        <v>51</v>
      </c>
      <c r="D36" s="47" t="s">
        <v>259</v>
      </c>
      <c r="E36" s="49" t="s">
        <v>260</v>
      </c>
      <c r="F36" s="59" t="s">
        <v>261</v>
      </c>
      <c r="G36" s="70" t="s">
        <v>262</v>
      </c>
      <c r="H36" s="72" t="s">
        <v>263</v>
      </c>
      <c r="I36" s="52" t="s">
        <v>25</v>
      </c>
      <c r="J36" s="64" t="s">
        <v>264</v>
      </c>
      <c r="K36" s="64" t="s">
        <v>265</v>
      </c>
      <c r="L36" s="64"/>
      <c r="M36" s="64"/>
      <c r="N36" s="64"/>
      <c r="O36" s="64"/>
      <c r="P36" s="64"/>
      <c r="Q36" s="71"/>
      <c r="R36" s="69"/>
      <c r="S36" s="54"/>
      <c r="T36" s="55"/>
      <c r="U36" s="57">
        <v>2</v>
      </c>
      <c r="V36" s="67">
        <v>21</v>
      </c>
    </row>
    <row r="37" spans="3:22" ht="45">
      <c r="C37" s="46">
        <v>57</v>
      </c>
      <c r="D37" s="47" t="s">
        <v>266</v>
      </c>
      <c r="E37" s="49" t="s">
        <v>120</v>
      </c>
      <c r="F37" s="49" t="s">
        <v>267</v>
      </c>
      <c r="G37" s="50" t="s">
        <v>122</v>
      </c>
      <c r="H37" s="51" t="s">
        <v>268</v>
      </c>
      <c r="I37" s="61" t="s">
        <v>269</v>
      </c>
      <c r="J37" s="61" t="s">
        <v>270</v>
      </c>
      <c r="K37" s="61" t="s">
        <v>271</v>
      </c>
      <c r="L37" s="54"/>
      <c r="M37" s="54"/>
      <c r="N37" s="54"/>
      <c r="O37" s="54"/>
      <c r="P37" s="54"/>
      <c r="Q37" s="55"/>
      <c r="R37" s="63"/>
      <c r="S37" s="54"/>
      <c r="T37" s="55"/>
      <c r="U37" s="57">
        <v>2</v>
      </c>
      <c r="V37" s="67">
        <v>21</v>
      </c>
    </row>
    <row r="38" spans="3:22" ht="33.75">
      <c r="C38" s="46">
        <v>4</v>
      </c>
      <c r="D38" s="47" t="s">
        <v>272</v>
      </c>
      <c r="E38" s="49" t="s">
        <v>273</v>
      </c>
      <c r="F38" s="73" t="s">
        <v>274</v>
      </c>
      <c r="G38" s="50" t="s">
        <v>71</v>
      </c>
      <c r="H38" s="83" t="s">
        <v>275</v>
      </c>
      <c r="I38" s="64" t="s">
        <v>276</v>
      </c>
      <c r="J38" s="53" t="s">
        <v>277</v>
      </c>
      <c r="K38" s="53"/>
      <c r="L38" s="53"/>
      <c r="M38" s="64"/>
      <c r="N38" s="54"/>
      <c r="O38" s="54"/>
      <c r="P38" s="54"/>
      <c r="Q38" s="55"/>
      <c r="R38" s="51"/>
      <c r="S38" s="54"/>
      <c r="T38" s="55"/>
      <c r="U38" s="57">
        <v>1</v>
      </c>
      <c r="V38" s="67">
        <v>31</v>
      </c>
    </row>
    <row r="39" spans="3:22" ht="33.75">
      <c r="C39" s="46">
        <v>18</v>
      </c>
      <c r="D39" s="47" t="s">
        <v>278</v>
      </c>
      <c r="E39" s="49" t="s">
        <v>120</v>
      </c>
      <c r="F39" s="73" t="s">
        <v>279</v>
      </c>
      <c r="G39" s="50" t="s">
        <v>280</v>
      </c>
      <c r="H39" s="51" t="s">
        <v>281</v>
      </c>
      <c r="I39" s="64" t="s">
        <v>282</v>
      </c>
      <c r="J39" s="64" t="s">
        <v>283</v>
      </c>
      <c r="K39" s="64"/>
      <c r="L39" s="61"/>
      <c r="M39" s="61"/>
      <c r="N39" s="54"/>
      <c r="O39" s="54"/>
      <c r="P39" s="54"/>
      <c r="Q39" s="55"/>
      <c r="R39" s="56"/>
      <c r="S39" s="54"/>
      <c r="T39" s="62"/>
      <c r="U39" s="57">
        <v>1</v>
      </c>
      <c r="V39" s="67">
        <v>31</v>
      </c>
    </row>
    <row r="40" spans="3:22" ht="33.75">
      <c r="C40" s="46">
        <v>19</v>
      </c>
      <c r="D40" s="47" t="s">
        <v>284</v>
      </c>
      <c r="E40" s="49" t="s">
        <v>120</v>
      </c>
      <c r="F40" s="49" t="s">
        <v>285</v>
      </c>
      <c r="G40" s="50" t="s">
        <v>280</v>
      </c>
      <c r="H40" s="51" t="s">
        <v>286</v>
      </c>
      <c r="I40" s="64" t="s">
        <v>287</v>
      </c>
      <c r="J40" s="64" t="s">
        <v>288</v>
      </c>
      <c r="K40" s="64"/>
      <c r="L40" s="64"/>
      <c r="M40" s="61"/>
      <c r="N40" s="54"/>
      <c r="O40" s="54"/>
      <c r="P40" s="54"/>
      <c r="Q40" s="55"/>
      <c r="R40" s="56"/>
      <c r="S40" s="54"/>
      <c r="T40" s="62"/>
      <c r="U40" s="57">
        <v>1</v>
      </c>
      <c r="V40" s="67">
        <v>31</v>
      </c>
    </row>
    <row r="41" spans="3:22" ht="33.75">
      <c r="C41" s="46">
        <v>21</v>
      </c>
      <c r="D41" s="47" t="s">
        <v>289</v>
      </c>
      <c r="E41" s="49" t="s">
        <v>69</v>
      </c>
      <c r="F41" s="84" t="s">
        <v>290</v>
      </c>
      <c r="G41" s="70" t="s">
        <v>291</v>
      </c>
      <c r="H41" s="69" t="s">
        <v>292</v>
      </c>
      <c r="I41" s="52" t="s">
        <v>293</v>
      </c>
      <c r="J41" s="64" t="s">
        <v>294</v>
      </c>
      <c r="K41" s="64"/>
      <c r="L41" s="53"/>
      <c r="M41" s="54"/>
      <c r="N41" s="54"/>
      <c r="O41" s="54"/>
      <c r="P41" s="54"/>
      <c r="Q41" s="55"/>
      <c r="R41" s="63"/>
      <c r="S41" s="54"/>
      <c r="T41" s="55"/>
      <c r="U41" s="57">
        <v>1</v>
      </c>
      <c r="V41" s="67">
        <v>31</v>
      </c>
    </row>
    <row r="42" spans="3:22" ht="33.75">
      <c r="C42" s="46">
        <v>32</v>
      </c>
      <c r="D42" s="47" t="s">
        <v>295</v>
      </c>
      <c r="E42" s="49" t="s">
        <v>296</v>
      </c>
      <c r="F42" s="49" t="s">
        <v>297</v>
      </c>
      <c r="G42" s="70" t="s">
        <v>162</v>
      </c>
      <c r="H42" s="72" t="s">
        <v>298</v>
      </c>
      <c r="I42" s="64" t="s">
        <v>299</v>
      </c>
      <c r="J42" s="64" t="s">
        <v>300</v>
      </c>
      <c r="K42" s="64"/>
      <c r="L42" s="61"/>
      <c r="M42" s="61"/>
      <c r="N42" s="54"/>
      <c r="O42" s="54"/>
      <c r="P42" s="54"/>
      <c r="Q42" s="55"/>
      <c r="R42" s="56"/>
      <c r="S42" s="54"/>
      <c r="T42" s="62"/>
      <c r="U42" s="57">
        <v>1</v>
      </c>
      <c r="V42" s="67">
        <v>31</v>
      </c>
    </row>
    <row r="43" spans="3:22" ht="33.75">
      <c r="C43" s="46">
        <v>36</v>
      </c>
      <c r="D43" s="47" t="s">
        <v>301</v>
      </c>
      <c r="E43" s="59" t="s">
        <v>145</v>
      </c>
      <c r="F43" s="49" t="s">
        <v>302</v>
      </c>
      <c r="G43" s="70" t="s">
        <v>303</v>
      </c>
      <c r="H43" s="51" t="s">
        <v>304</v>
      </c>
      <c r="I43" s="53" t="s">
        <v>305</v>
      </c>
      <c r="J43" s="52" t="s">
        <v>306</v>
      </c>
      <c r="K43" s="52"/>
      <c r="L43" s="60"/>
      <c r="M43" s="60"/>
      <c r="N43" s="61"/>
      <c r="O43" s="61"/>
      <c r="P43" s="61"/>
      <c r="Q43" s="62"/>
      <c r="R43" s="63"/>
      <c r="S43" s="54"/>
      <c r="T43" s="55"/>
      <c r="U43" s="57">
        <v>1</v>
      </c>
      <c r="V43" s="67">
        <v>31</v>
      </c>
    </row>
    <row r="44" spans="3:22" ht="33.75">
      <c r="C44" s="46">
        <v>43</v>
      </c>
      <c r="D44" s="47" t="s">
        <v>307</v>
      </c>
      <c r="E44" s="49" t="s">
        <v>110</v>
      </c>
      <c r="F44" s="84" t="s">
        <v>308</v>
      </c>
      <c r="G44" s="50" t="s">
        <v>254</v>
      </c>
      <c r="H44" s="83" t="s">
        <v>309</v>
      </c>
      <c r="I44" s="64" t="s">
        <v>310</v>
      </c>
      <c r="J44" s="53" t="s">
        <v>311</v>
      </c>
      <c r="K44" s="53"/>
      <c r="L44" s="53"/>
      <c r="M44" s="64"/>
      <c r="N44" s="54"/>
      <c r="O44" s="54"/>
      <c r="P44" s="54"/>
      <c r="Q44" s="55"/>
      <c r="R44" s="51"/>
      <c r="S44" s="54"/>
      <c r="T44" s="55"/>
      <c r="U44" s="57">
        <v>1</v>
      </c>
      <c r="V44" s="67">
        <v>31</v>
      </c>
    </row>
    <row r="45" spans="3:22" ht="34.5" thickBot="1">
      <c r="C45" s="85">
        <v>44</v>
      </c>
      <c r="D45" s="86" t="s">
        <v>312</v>
      </c>
      <c r="E45" s="87" t="s">
        <v>110</v>
      </c>
      <c r="F45" s="88" t="s">
        <v>313</v>
      </c>
      <c r="G45" s="89" t="s">
        <v>254</v>
      </c>
      <c r="H45" s="90" t="s">
        <v>314</v>
      </c>
      <c r="I45" s="91" t="s">
        <v>315</v>
      </c>
      <c r="J45" s="92" t="s">
        <v>316</v>
      </c>
      <c r="K45" s="93"/>
      <c r="L45" s="93"/>
      <c r="M45" s="93"/>
      <c r="N45" s="93"/>
      <c r="O45" s="93"/>
      <c r="P45" s="93"/>
      <c r="Q45" s="94"/>
      <c r="R45" s="95"/>
      <c r="S45" s="91"/>
      <c r="T45" s="96"/>
      <c r="U45" s="97">
        <v>1</v>
      </c>
      <c r="V45" s="98">
        <v>31</v>
      </c>
    </row>
    <row r="46" spans="3:22">
      <c r="C46" s="99"/>
      <c r="D46" s="100" t="s">
        <v>317</v>
      </c>
      <c r="E46" s="99"/>
      <c r="F46" s="99"/>
      <c r="G46" s="101" t="s">
        <v>318</v>
      </c>
      <c r="H46" s="99"/>
      <c r="I46" s="102"/>
      <c r="J46" s="102"/>
      <c r="K46" s="102"/>
      <c r="L46" s="102"/>
      <c r="M46" s="102"/>
      <c r="N46" s="101" t="s">
        <v>319</v>
      </c>
      <c r="O46" s="102"/>
      <c r="P46" s="102"/>
      <c r="Q46" s="102"/>
      <c r="R46" s="102"/>
      <c r="S46" s="99"/>
      <c r="T46" s="99"/>
      <c r="U46" s="103" t="s">
        <v>320</v>
      </c>
      <c r="V46" s="99"/>
    </row>
    <row r="48" spans="3:22" s="1" customFormat="1" ht="35.25">
      <c r="G48" s="2" t="s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3:22" s="1" customFormat="1" ht="26.25">
      <c r="G49" s="3" t="s">
        <v>1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3:22" s="1" customFormat="1" ht="15.75">
      <c r="G50" s="4" t="s">
        <v>2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3:22" s="1" customFormat="1" ht="15.75" thickBot="1">
      <c r="C51" s="5" t="s">
        <v>3</v>
      </c>
      <c r="V51" s="6" t="s">
        <v>4</v>
      </c>
    </row>
    <row r="52" spans="3:22" ht="22.5">
      <c r="C52" s="34">
        <v>45</v>
      </c>
      <c r="D52" s="35" t="s">
        <v>321</v>
      </c>
      <c r="E52" s="36" t="s">
        <v>17</v>
      </c>
      <c r="F52" s="104" t="s">
        <v>322</v>
      </c>
      <c r="G52" s="37" t="s">
        <v>254</v>
      </c>
      <c r="H52" s="38" t="s">
        <v>323</v>
      </c>
      <c r="I52" s="39" t="s">
        <v>324</v>
      </c>
      <c r="J52" s="105" t="s">
        <v>325</v>
      </c>
      <c r="K52" s="105"/>
      <c r="L52" s="105"/>
      <c r="M52" s="105"/>
      <c r="N52" s="40"/>
      <c r="O52" s="40"/>
      <c r="P52" s="40"/>
      <c r="Q52" s="106"/>
      <c r="R52" s="107"/>
      <c r="S52" s="41"/>
      <c r="T52" s="42"/>
      <c r="U52" s="108">
        <v>1</v>
      </c>
      <c r="V52" s="109">
        <v>31</v>
      </c>
    </row>
    <row r="53" spans="3:22" ht="33.75">
      <c r="C53" s="46">
        <v>50</v>
      </c>
      <c r="D53" s="47" t="s">
        <v>326</v>
      </c>
      <c r="E53" s="49" t="s">
        <v>69</v>
      </c>
      <c r="F53" s="59" t="s">
        <v>327</v>
      </c>
      <c r="G53" s="50" t="s">
        <v>328</v>
      </c>
      <c r="H53" s="83" t="s">
        <v>329</v>
      </c>
      <c r="I53" s="64" t="s">
        <v>330</v>
      </c>
      <c r="J53" s="53" t="s">
        <v>331</v>
      </c>
      <c r="K53" s="53"/>
      <c r="L53" s="53"/>
      <c r="M53" s="64"/>
      <c r="N53" s="54"/>
      <c r="O53" s="54"/>
      <c r="P53" s="54"/>
      <c r="Q53" s="55"/>
      <c r="R53" s="51"/>
      <c r="S53" s="54"/>
      <c r="T53" s="55"/>
      <c r="U53" s="110">
        <v>1</v>
      </c>
      <c r="V53" s="67">
        <v>31</v>
      </c>
    </row>
    <row r="54" spans="3:22" ht="33.75">
      <c r="C54" s="46">
        <v>52</v>
      </c>
      <c r="D54" s="47" t="s">
        <v>332</v>
      </c>
      <c r="E54" s="49" t="s">
        <v>333</v>
      </c>
      <c r="F54" s="73" t="s">
        <v>334</v>
      </c>
      <c r="G54" s="70" t="s">
        <v>262</v>
      </c>
      <c r="H54" s="51" t="s">
        <v>335</v>
      </c>
      <c r="I54" s="64" t="s">
        <v>336</v>
      </c>
      <c r="J54" s="64" t="s">
        <v>337</v>
      </c>
      <c r="K54" s="64"/>
      <c r="L54" s="61"/>
      <c r="M54" s="61"/>
      <c r="N54" s="54"/>
      <c r="O54" s="54"/>
      <c r="P54" s="54"/>
      <c r="Q54" s="55"/>
      <c r="R54" s="56"/>
      <c r="S54" s="54"/>
      <c r="T54" s="62"/>
      <c r="U54" s="110">
        <v>1</v>
      </c>
      <c r="V54" s="67">
        <v>31</v>
      </c>
    </row>
    <row r="55" spans="3:22" ht="45">
      <c r="C55" s="46">
        <v>55</v>
      </c>
      <c r="D55" s="47" t="s">
        <v>338</v>
      </c>
      <c r="E55" s="49" t="s">
        <v>110</v>
      </c>
      <c r="F55" s="49" t="s">
        <v>339</v>
      </c>
      <c r="G55" s="50" t="s">
        <v>112</v>
      </c>
      <c r="H55" s="72" t="s">
        <v>148</v>
      </c>
      <c r="I55" s="52" t="s">
        <v>340</v>
      </c>
      <c r="J55" s="64" t="s">
        <v>341</v>
      </c>
      <c r="K55" s="64"/>
      <c r="L55" s="64"/>
      <c r="M55" s="64"/>
      <c r="N55" s="64"/>
      <c r="O55" s="64"/>
      <c r="P55" s="64"/>
      <c r="Q55" s="71"/>
      <c r="R55" s="69"/>
      <c r="S55" s="54"/>
      <c r="T55" s="55"/>
      <c r="U55" s="110">
        <v>1</v>
      </c>
      <c r="V55" s="67">
        <v>31</v>
      </c>
    </row>
    <row r="56" spans="3:22" ht="33.75">
      <c r="C56" s="46">
        <v>58</v>
      </c>
      <c r="D56" s="47" t="s">
        <v>342</v>
      </c>
      <c r="E56" s="49" t="s">
        <v>120</v>
      </c>
      <c r="F56" s="49" t="s">
        <v>343</v>
      </c>
      <c r="G56" s="70" t="s">
        <v>122</v>
      </c>
      <c r="H56" s="51" t="s">
        <v>344</v>
      </c>
      <c r="I56" s="53" t="s">
        <v>345</v>
      </c>
      <c r="J56" s="52" t="s">
        <v>346</v>
      </c>
      <c r="K56" s="52"/>
      <c r="L56" s="60"/>
      <c r="M56" s="60"/>
      <c r="N56" s="61"/>
      <c r="O56" s="61"/>
      <c r="P56" s="61"/>
      <c r="Q56" s="62"/>
      <c r="R56" s="63"/>
      <c r="S56" s="54"/>
      <c r="T56" s="55"/>
      <c r="U56" s="110">
        <v>1</v>
      </c>
      <c r="V56" s="67">
        <v>31</v>
      </c>
    </row>
    <row r="57" spans="3:22" ht="22.5">
      <c r="C57" s="46">
        <v>2</v>
      </c>
      <c r="D57" s="47" t="s">
        <v>347</v>
      </c>
      <c r="E57" s="49" t="s">
        <v>56</v>
      </c>
      <c r="F57" s="84" t="s">
        <v>348</v>
      </c>
      <c r="G57" s="70" t="s">
        <v>58</v>
      </c>
      <c r="H57" s="69" t="s">
        <v>349</v>
      </c>
      <c r="I57" s="52" t="s">
        <v>350</v>
      </c>
      <c r="J57" s="64" t="s">
        <v>351</v>
      </c>
      <c r="K57" s="64"/>
      <c r="L57" s="64"/>
      <c r="M57" s="64"/>
      <c r="N57" s="54"/>
      <c r="O57" s="54"/>
      <c r="P57" s="54"/>
      <c r="Q57" s="55"/>
      <c r="R57" s="63"/>
      <c r="S57" s="54"/>
      <c r="T57" s="55"/>
      <c r="U57" s="110">
        <v>0</v>
      </c>
      <c r="V57" s="67">
        <v>44</v>
      </c>
    </row>
    <row r="58" spans="3:22" ht="22.5">
      <c r="C58" s="46">
        <v>6</v>
      </c>
      <c r="D58" s="47" t="s">
        <v>352</v>
      </c>
      <c r="E58" s="49" t="s">
        <v>17</v>
      </c>
      <c r="F58" s="59" t="s">
        <v>353</v>
      </c>
      <c r="G58" s="70" t="s">
        <v>71</v>
      </c>
      <c r="H58" s="72" t="s">
        <v>354</v>
      </c>
      <c r="I58" s="52" t="s">
        <v>355</v>
      </c>
      <c r="J58" s="64" t="s">
        <v>351</v>
      </c>
      <c r="K58" s="64"/>
      <c r="L58" s="64"/>
      <c r="M58" s="64"/>
      <c r="N58" s="64"/>
      <c r="O58" s="64"/>
      <c r="P58" s="64"/>
      <c r="Q58" s="71"/>
      <c r="R58" s="69"/>
      <c r="S58" s="54"/>
      <c r="T58" s="55"/>
      <c r="U58" s="110">
        <v>0</v>
      </c>
      <c r="V58" s="67">
        <v>44</v>
      </c>
    </row>
    <row r="59" spans="3:22" ht="22.5">
      <c r="C59" s="46">
        <v>12</v>
      </c>
      <c r="D59" s="47" t="s">
        <v>356</v>
      </c>
      <c r="E59" s="49" t="s">
        <v>92</v>
      </c>
      <c r="F59" s="84" t="s">
        <v>357</v>
      </c>
      <c r="G59" s="70" t="s">
        <v>71</v>
      </c>
      <c r="H59" s="69" t="s">
        <v>358</v>
      </c>
      <c r="I59" s="52" t="s">
        <v>359</v>
      </c>
      <c r="J59" s="64" t="s">
        <v>351</v>
      </c>
      <c r="K59" s="64"/>
      <c r="L59" s="53"/>
      <c r="M59" s="54"/>
      <c r="N59" s="54"/>
      <c r="O59" s="54"/>
      <c r="P59" s="54"/>
      <c r="Q59" s="55"/>
      <c r="R59" s="63"/>
      <c r="S59" s="54"/>
      <c r="T59" s="55"/>
      <c r="U59" s="110">
        <v>0</v>
      </c>
      <c r="V59" s="67">
        <v>44</v>
      </c>
    </row>
    <row r="60" spans="3:22" ht="33.75">
      <c r="C60" s="46">
        <v>13</v>
      </c>
      <c r="D60" s="47" t="s">
        <v>360</v>
      </c>
      <c r="E60" s="49" t="s">
        <v>361</v>
      </c>
      <c r="F60" s="49" t="s">
        <v>362</v>
      </c>
      <c r="G60" s="50" t="s">
        <v>71</v>
      </c>
      <c r="H60" s="51" t="s">
        <v>363</v>
      </c>
      <c r="I60" s="53" t="s">
        <v>364</v>
      </c>
      <c r="J60" s="53" t="s">
        <v>351</v>
      </c>
      <c r="K60" s="53"/>
      <c r="L60" s="53"/>
      <c r="M60" s="54"/>
      <c r="N60" s="54"/>
      <c r="O60" s="54"/>
      <c r="P60" s="54"/>
      <c r="Q60" s="55"/>
      <c r="R60" s="79"/>
      <c r="S60" s="77"/>
      <c r="T60" s="78"/>
      <c r="U60" s="110">
        <v>0</v>
      </c>
      <c r="V60" s="67">
        <v>44</v>
      </c>
    </row>
    <row r="61" spans="3:22" ht="33.75">
      <c r="C61" s="46">
        <v>16</v>
      </c>
      <c r="D61" s="47" t="s">
        <v>365</v>
      </c>
      <c r="E61" s="49" t="s">
        <v>17</v>
      </c>
      <c r="F61" s="49" t="s">
        <v>366</v>
      </c>
      <c r="G61" s="70" t="s">
        <v>280</v>
      </c>
      <c r="H61" s="51" t="s">
        <v>367</v>
      </c>
      <c r="I61" s="64" t="s">
        <v>368</v>
      </c>
      <c r="J61" s="111" t="s">
        <v>351</v>
      </c>
      <c r="K61" s="64"/>
      <c r="L61" s="64"/>
      <c r="M61" s="65"/>
      <c r="N61" s="65"/>
      <c r="O61" s="65"/>
      <c r="P61" s="65"/>
      <c r="Q61" s="74"/>
      <c r="R61" s="63"/>
      <c r="S61" s="54"/>
      <c r="T61" s="62"/>
      <c r="U61" s="110">
        <v>0</v>
      </c>
      <c r="V61" s="67">
        <v>44</v>
      </c>
    </row>
    <row r="62" spans="3:22" ht="33.75">
      <c r="C62" s="46">
        <v>17</v>
      </c>
      <c r="D62" s="47" t="s">
        <v>369</v>
      </c>
      <c r="E62" s="49" t="s">
        <v>120</v>
      </c>
      <c r="F62" s="49" t="s">
        <v>370</v>
      </c>
      <c r="G62" s="50" t="s">
        <v>280</v>
      </c>
      <c r="H62" s="51" t="s">
        <v>371</v>
      </c>
      <c r="I62" s="53" t="s">
        <v>372</v>
      </c>
      <c r="J62" s="61" t="s">
        <v>351</v>
      </c>
      <c r="K62" s="61"/>
      <c r="L62" s="54"/>
      <c r="M62" s="54"/>
      <c r="N62" s="54"/>
      <c r="O62" s="54"/>
      <c r="P62" s="54"/>
      <c r="Q62" s="55"/>
      <c r="R62" s="63"/>
      <c r="S62" s="54"/>
      <c r="T62" s="55"/>
      <c r="U62" s="110">
        <v>0</v>
      </c>
      <c r="V62" s="67">
        <v>44</v>
      </c>
    </row>
    <row r="63" spans="3:22" ht="22.5">
      <c r="C63" s="46">
        <v>22</v>
      </c>
      <c r="D63" s="47" t="s">
        <v>373</v>
      </c>
      <c r="E63" s="49" t="s">
        <v>110</v>
      </c>
      <c r="F63" s="73" t="s">
        <v>374</v>
      </c>
      <c r="G63" s="50" t="s">
        <v>226</v>
      </c>
      <c r="H63" s="51" t="s">
        <v>375</v>
      </c>
      <c r="I63" s="64" t="s">
        <v>376</v>
      </c>
      <c r="J63" s="53" t="s">
        <v>351</v>
      </c>
      <c r="K63" s="53"/>
      <c r="L63" s="54"/>
      <c r="M63" s="54"/>
      <c r="N63" s="61"/>
      <c r="O63" s="61"/>
      <c r="P63" s="61"/>
      <c r="Q63" s="62"/>
      <c r="R63" s="63"/>
      <c r="S63" s="54"/>
      <c r="T63" s="55"/>
      <c r="U63" s="110">
        <v>0</v>
      </c>
      <c r="V63" s="67">
        <v>44</v>
      </c>
    </row>
    <row r="64" spans="3:22" ht="33.75">
      <c r="C64" s="46">
        <v>26</v>
      </c>
      <c r="D64" s="47" t="s">
        <v>377</v>
      </c>
      <c r="E64" s="49" t="s">
        <v>273</v>
      </c>
      <c r="F64" s="49" t="s">
        <v>378</v>
      </c>
      <c r="G64" s="50" t="s">
        <v>32</v>
      </c>
      <c r="H64" s="72" t="s">
        <v>379</v>
      </c>
      <c r="I64" s="52" t="s">
        <v>380</v>
      </c>
      <c r="J64" s="64" t="s">
        <v>351</v>
      </c>
      <c r="K64" s="64"/>
      <c r="L64" s="64"/>
      <c r="M64" s="64"/>
      <c r="N64" s="64"/>
      <c r="O64" s="64"/>
      <c r="P64" s="64"/>
      <c r="Q64" s="71"/>
      <c r="R64" s="69"/>
      <c r="S64" s="54"/>
      <c r="T64" s="55"/>
      <c r="U64" s="110">
        <v>0</v>
      </c>
      <c r="V64" s="67">
        <v>44</v>
      </c>
    </row>
    <row r="65" spans="3:22" ht="22.5">
      <c r="C65" s="46">
        <v>30</v>
      </c>
      <c r="D65" s="47" t="s">
        <v>381</v>
      </c>
      <c r="E65" s="49" t="s">
        <v>120</v>
      </c>
      <c r="F65" s="73" t="s">
        <v>382</v>
      </c>
      <c r="G65" s="70" t="s">
        <v>162</v>
      </c>
      <c r="H65" s="51" t="s">
        <v>383</v>
      </c>
      <c r="I65" s="64" t="s">
        <v>384</v>
      </c>
      <c r="J65" s="61" t="s">
        <v>351</v>
      </c>
      <c r="K65" s="61"/>
      <c r="L65" s="54"/>
      <c r="M65" s="54"/>
      <c r="N65" s="54"/>
      <c r="O65" s="54"/>
      <c r="P65" s="54"/>
      <c r="Q65" s="55"/>
      <c r="R65" s="63"/>
      <c r="S65" s="54"/>
      <c r="T65" s="55"/>
      <c r="U65" s="110">
        <v>0</v>
      </c>
      <c r="V65" s="67">
        <v>44</v>
      </c>
    </row>
    <row r="66" spans="3:22" ht="22.5">
      <c r="C66" s="46">
        <v>34</v>
      </c>
      <c r="D66" s="47" t="s">
        <v>385</v>
      </c>
      <c r="E66" s="49" t="s">
        <v>145</v>
      </c>
      <c r="F66" s="59" t="s">
        <v>386</v>
      </c>
      <c r="G66" s="70" t="s">
        <v>303</v>
      </c>
      <c r="H66" s="51" t="s">
        <v>387</v>
      </c>
      <c r="I66" s="64" t="s">
        <v>388</v>
      </c>
      <c r="J66" s="64" t="s">
        <v>351</v>
      </c>
      <c r="K66" s="64"/>
      <c r="L66" s="54"/>
      <c r="M66" s="65"/>
      <c r="N66" s="54"/>
      <c r="O66" s="54"/>
      <c r="P66" s="54"/>
      <c r="Q66" s="55"/>
      <c r="R66" s="66"/>
      <c r="S66" s="54"/>
      <c r="T66" s="55"/>
      <c r="U66" s="110">
        <v>0</v>
      </c>
      <c r="V66" s="67">
        <v>44</v>
      </c>
    </row>
    <row r="67" spans="3:22" ht="33.75">
      <c r="C67" s="46">
        <v>35</v>
      </c>
      <c r="D67" s="47" t="s">
        <v>389</v>
      </c>
      <c r="E67" s="49" t="s">
        <v>30</v>
      </c>
      <c r="F67" s="59" t="s">
        <v>390</v>
      </c>
      <c r="G67" s="70" t="s">
        <v>303</v>
      </c>
      <c r="H67" s="72" t="s">
        <v>391</v>
      </c>
      <c r="I67" s="64" t="s">
        <v>392</v>
      </c>
      <c r="J67" s="53" t="s">
        <v>351</v>
      </c>
      <c r="K67" s="53"/>
      <c r="L67" s="65"/>
      <c r="M67" s="54"/>
      <c r="N67" s="54"/>
      <c r="O67" s="54"/>
      <c r="P67" s="54"/>
      <c r="Q67" s="55"/>
      <c r="R67" s="63"/>
      <c r="S67" s="54"/>
      <c r="T67" s="55"/>
      <c r="U67" s="110">
        <v>0</v>
      </c>
      <c r="V67" s="67">
        <v>44</v>
      </c>
    </row>
    <row r="68" spans="3:22" ht="22.5">
      <c r="C68" s="46">
        <v>39</v>
      </c>
      <c r="D68" s="47" t="s">
        <v>393</v>
      </c>
      <c r="E68" s="49" t="s">
        <v>120</v>
      </c>
      <c r="F68" s="49" t="s">
        <v>394</v>
      </c>
      <c r="G68" s="70" t="s">
        <v>170</v>
      </c>
      <c r="H68" s="51" t="s">
        <v>395</v>
      </c>
      <c r="I68" s="64" t="s">
        <v>396</v>
      </c>
      <c r="J68" s="64" t="s">
        <v>351</v>
      </c>
      <c r="K68" s="64"/>
      <c r="L68" s="64"/>
      <c r="M68" s="65"/>
      <c r="N68" s="65"/>
      <c r="O68" s="65"/>
      <c r="P68" s="65"/>
      <c r="Q68" s="74"/>
      <c r="R68" s="63"/>
      <c r="S68" s="54"/>
      <c r="T68" s="62"/>
      <c r="U68" s="110">
        <v>0</v>
      </c>
      <c r="V68" s="67">
        <v>44</v>
      </c>
    </row>
    <row r="69" spans="3:22" ht="33.75">
      <c r="C69" s="46">
        <v>40</v>
      </c>
      <c r="D69" s="47" t="s">
        <v>397</v>
      </c>
      <c r="E69" s="49" t="s">
        <v>183</v>
      </c>
      <c r="F69" s="49" t="s">
        <v>398</v>
      </c>
      <c r="G69" s="70" t="s">
        <v>185</v>
      </c>
      <c r="H69" s="51" t="s">
        <v>399</v>
      </c>
      <c r="I69" s="64" t="s">
        <v>400</v>
      </c>
      <c r="J69" s="64" t="s">
        <v>351</v>
      </c>
      <c r="K69" s="64"/>
      <c r="L69" s="52"/>
      <c r="M69" s="64"/>
      <c r="N69" s="64"/>
      <c r="O69" s="64"/>
      <c r="P69" s="64"/>
      <c r="Q69" s="71"/>
      <c r="R69" s="66"/>
      <c r="S69" s="54"/>
      <c r="T69" s="55"/>
      <c r="U69" s="110">
        <v>0</v>
      </c>
      <c r="V69" s="67">
        <v>44</v>
      </c>
    </row>
    <row r="70" spans="3:22" ht="22.5">
      <c r="C70" s="46">
        <v>47</v>
      </c>
      <c r="D70" s="47" t="s">
        <v>401</v>
      </c>
      <c r="E70" s="49" t="s">
        <v>120</v>
      </c>
      <c r="F70" s="73" t="s">
        <v>402</v>
      </c>
      <c r="G70" s="50" t="s">
        <v>254</v>
      </c>
      <c r="H70" s="69" t="s">
        <v>403</v>
      </c>
      <c r="I70" s="52" t="s">
        <v>404</v>
      </c>
      <c r="J70" s="64" t="s">
        <v>351</v>
      </c>
      <c r="K70" s="64"/>
      <c r="L70" s="53"/>
      <c r="M70" s="54"/>
      <c r="N70" s="54"/>
      <c r="O70" s="54"/>
      <c r="P70" s="54"/>
      <c r="Q70" s="55"/>
      <c r="R70" s="63"/>
      <c r="S70" s="54"/>
      <c r="T70" s="55"/>
      <c r="U70" s="110">
        <v>0</v>
      </c>
      <c r="V70" s="67">
        <v>44</v>
      </c>
    </row>
    <row r="71" spans="3:22" ht="22.5">
      <c r="C71" s="46">
        <v>48</v>
      </c>
      <c r="D71" s="47" t="s">
        <v>405</v>
      </c>
      <c r="E71" s="49" t="s">
        <v>333</v>
      </c>
      <c r="F71" s="84" t="s">
        <v>406</v>
      </c>
      <c r="G71" s="70" t="s">
        <v>254</v>
      </c>
      <c r="H71" s="69" t="s">
        <v>407</v>
      </c>
      <c r="I71" s="64" t="s">
        <v>408</v>
      </c>
      <c r="J71" s="64" t="s">
        <v>351</v>
      </c>
      <c r="K71" s="64"/>
      <c r="L71" s="61"/>
      <c r="M71" s="61"/>
      <c r="N71" s="54"/>
      <c r="O71" s="54"/>
      <c r="P71" s="54"/>
      <c r="Q71" s="55"/>
      <c r="R71" s="56"/>
      <c r="S71" s="61"/>
      <c r="T71" s="62"/>
      <c r="U71" s="110">
        <v>0</v>
      </c>
      <c r="V71" s="67">
        <v>44</v>
      </c>
    </row>
    <row r="72" spans="3:22" ht="22.5">
      <c r="C72" s="46">
        <v>49</v>
      </c>
      <c r="D72" s="47" t="s">
        <v>409</v>
      </c>
      <c r="E72" s="49" t="s">
        <v>110</v>
      </c>
      <c r="F72" s="84" t="s">
        <v>410</v>
      </c>
      <c r="G72" s="70" t="s">
        <v>328</v>
      </c>
      <c r="H72" s="51" t="s">
        <v>411</v>
      </c>
      <c r="I72" s="64" t="s">
        <v>412</v>
      </c>
      <c r="J72" s="53" t="s">
        <v>351</v>
      </c>
      <c r="K72" s="53"/>
      <c r="L72" s="54"/>
      <c r="M72" s="54"/>
      <c r="N72" s="61"/>
      <c r="O72" s="61"/>
      <c r="P72" s="61"/>
      <c r="Q72" s="62"/>
      <c r="R72" s="63"/>
      <c r="S72" s="54"/>
      <c r="T72" s="55"/>
      <c r="U72" s="110">
        <v>0</v>
      </c>
      <c r="V72" s="67">
        <v>44</v>
      </c>
    </row>
    <row r="73" spans="3:22" ht="22.5">
      <c r="C73" s="112">
        <v>53</v>
      </c>
      <c r="D73" s="113" t="s">
        <v>413</v>
      </c>
      <c r="E73" s="114" t="s">
        <v>43</v>
      </c>
      <c r="F73" s="115" t="s">
        <v>414</v>
      </c>
      <c r="G73" s="116" t="s">
        <v>112</v>
      </c>
      <c r="H73" s="117" t="s">
        <v>415</v>
      </c>
      <c r="I73" s="118" t="s">
        <v>416</v>
      </c>
      <c r="J73" s="119" t="s">
        <v>351</v>
      </c>
      <c r="K73" s="119"/>
      <c r="L73" s="120"/>
      <c r="M73" s="120"/>
      <c r="N73" s="121"/>
      <c r="O73" s="121"/>
      <c r="P73" s="121"/>
      <c r="Q73" s="122"/>
      <c r="R73" s="123"/>
      <c r="S73" s="120"/>
      <c r="T73" s="124"/>
      <c r="U73" s="125">
        <v>0</v>
      </c>
      <c r="V73" s="126">
        <v>44</v>
      </c>
    </row>
    <row r="74" spans="3:22" ht="23.25" thickBot="1">
      <c r="C74" s="85">
        <v>5</v>
      </c>
      <c r="D74" s="86" t="s">
        <v>417</v>
      </c>
      <c r="E74" s="87" t="s">
        <v>273</v>
      </c>
      <c r="F74" s="127" t="s">
        <v>418</v>
      </c>
      <c r="G74" s="89" t="s">
        <v>71</v>
      </c>
      <c r="H74" s="128" t="s">
        <v>419</v>
      </c>
      <c r="I74" s="129"/>
      <c r="J74" s="92"/>
      <c r="K74" s="92"/>
      <c r="L74" s="130"/>
      <c r="M74" s="130"/>
      <c r="N74" s="131"/>
      <c r="O74" s="131"/>
      <c r="P74" s="131"/>
      <c r="Q74" s="132"/>
      <c r="R74" s="133"/>
      <c r="S74" s="131"/>
      <c r="T74" s="132"/>
      <c r="U74" s="134"/>
      <c r="V74" s="98"/>
    </row>
    <row r="75" spans="3:22">
      <c r="C75" s="99"/>
      <c r="D75" s="100" t="s">
        <v>317</v>
      </c>
      <c r="E75" s="99"/>
      <c r="F75" s="99"/>
      <c r="G75" s="101" t="s">
        <v>318</v>
      </c>
      <c r="H75" s="99"/>
      <c r="I75" s="102"/>
      <c r="J75" s="102"/>
      <c r="K75" s="102"/>
      <c r="L75" s="102"/>
      <c r="M75" s="102"/>
      <c r="N75" s="101" t="s">
        <v>319</v>
      </c>
      <c r="O75" s="102"/>
      <c r="P75" s="102"/>
      <c r="Q75" s="102"/>
      <c r="R75" s="102"/>
      <c r="S75" s="99"/>
      <c r="T75" s="99"/>
      <c r="U75" s="103" t="s">
        <v>320</v>
      </c>
      <c r="V75" s="99"/>
    </row>
    <row r="76" spans="3:22">
      <c r="C76" s="135"/>
      <c r="D76" s="136"/>
      <c r="E76" s="137"/>
      <c r="F76" s="138"/>
      <c r="G76" s="139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1"/>
      <c r="V76" s="142"/>
    </row>
    <row r="77" spans="3:22">
      <c r="C77" s="135"/>
      <c r="D77" s="136"/>
      <c r="E77" s="137"/>
      <c r="F77" s="143"/>
      <c r="G77" s="144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6"/>
      <c r="V77" s="147"/>
    </row>
    <row r="78" spans="3:22">
      <c r="C78" s="135"/>
      <c r="D78" s="136"/>
      <c r="E78" s="137"/>
      <c r="F78" s="148"/>
      <c r="G78" s="144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8"/>
      <c r="V78" s="135"/>
    </row>
  </sheetData>
  <mergeCells count="16">
    <mergeCell ref="U6:V6"/>
    <mergeCell ref="O7:P7"/>
    <mergeCell ref="S7:T7"/>
    <mergeCell ref="G48:V48"/>
    <mergeCell ref="G49:V49"/>
    <mergeCell ref="G50:V50"/>
    <mergeCell ref="G2:V2"/>
    <mergeCell ref="G3:V3"/>
    <mergeCell ref="G4:V4"/>
    <mergeCell ref="C6:C7"/>
    <mergeCell ref="D6:D7"/>
    <mergeCell ref="E6:E7"/>
    <mergeCell ref="F6:F7"/>
    <mergeCell ref="G6:G7"/>
    <mergeCell ref="H6:Q6"/>
    <mergeCell ref="R6:T6"/>
  </mergeCells>
  <conditionalFormatting sqref="H13:T45 H47:T47 H52:T74">
    <cfRule type="containsText" dxfId="45" priority="13" operator="containsText" text="L">
      <formula>NOT(ISERROR(SEARCH("L",H13)))</formula>
    </cfRule>
    <cfRule type="containsText" dxfId="44" priority="14" operator="containsText" text="W">
      <formula>NOT(ISERROR(SEARCH("W",H13)))</formula>
    </cfRule>
  </conditionalFormatting>
  <conditionalFormatting sqref="E25:F28 E19:F22 E31:F43">
    <cfRule type="containsText" dxfId="43" priority="9" operator="containsText" text="L">
      <formula>NOT(ISERROR(SEARCH("L",E19)))</formula>
    </cfRule>
    <cfRule type="containsText" dxfId="42" priority="10" operator="containsText" text="W">
      <formula>NOT(ISERROR(SEARCH("W",E19)))</formula>
    </cfRule>
  </conditionalFormatting>
  <conditionalFormatting sqref="E67:F70 E74:F74">
    <cfRule type="containsText" dxfId="41" priority="7" operator="containsText" text="L">
      <formula>NOT(ISERROR(SEARCH("L",E67)))</formula>
    </cfRule>
    <cfRule type="containsText" dxfId="40" priority="8" operator="containsText" text="W">
      <formula>NOT(ISERROR(SEARCH("W",E67)))</formula>
    </cfRule>
  </conditionalFormatting>
  <conditionalFormatting sqref="E59:F59">
    <cfRule type="containsText" dxfId="39" priority="5" operator="containsText" text="L">
      <formula>NOT(ISERROR(SEARCH("L",E59)))</formula>
    </cfRule>
    <cfRule type="containsText" dxfId="38" priority="6" operator="containsText" text="W">
      <formula>NOT(ISERROR(SEARCH("W",E59)))</formula>
    </cfRule>
  </conditionalFormatting>
  <conditionalFormatting sqref="N12">
    <cfRule type="containsText" dxfId="37" priority="3" operator="containsText" text="L">
      <formula>NOT(ISERROR(SEARCH("L",N12)))</formula>
    </cfRule>
    <cfRule type="containsText" dxfId="36" priority="4" operator="containsText" text="W">
      <formula>NOT(ISERROR(SEARCH("W",N12)))</formula>
    </cfRule>
  </conditionalFormatting>
  <conditionalFormatting sqref="H12 R12:T12 H8:T11">
    <cfRule type="containsText" dxfId="35" priority="11" operator="containsText" text="L">
      <formula>NOT(ISERROR(SEARCH("L",H8)))</formula>
    </cfRule>
    <cfRule type="containsText" dxfId="34" priority="12" operator="containsText" text="W">
      <formula>NOT(ISERROR(SEARCH("W",H8)))</formula>
    </cfRule>
  </conditionalFormatting>
  <conditionalFormatting sqref="E13">
    <cfRule type="containsText" dxfId="33" priority="1" operator="containsText" text="L">
      <formula>NOT(ISERROR(SEARCH("L",E13)))</formula>
    </cfRule>
    <cfRule type="containsText" dxfId="32" priority="2" operator="containsText" text="W">
      <formula>NOT(ISERROR(SEARCH("W",E13)))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7"/>
  <sheetViews>
    <sheetView workbookViewId="0">
      <selection activeCell="W8" sqref="W8"/>
    </sheetView>
  </sheetViews>
  <sheetFormatPr defaultColWidth="6.42578125" defaultRowHeight="15"/>
  <cols>
    <col min="1" max="1" width="4.42578125" customWidth="1"/>
    <col min="2" max="2" width="2.42578125" style="150" customWidth="1"/>
    <col min="3" max="3" width="3.42578125" style="150" customWidth="1"/>
    <col min="4" max="4" width="30.28515625" style="151" customWidth="1"/>
    <col min="5" max="5" width="7.140625" style="152" customWidth="1"/>
    <col min="6" max="6" width="6.5703125" style="153" customWidth="1"/>
    <col min="7" max="7" width="7.140625" style="153" customWidth="1"/>
    <col min="8" max="8" width="6.5703125" style="153" customWidth="1"/>
    <col min="9" max="9" width="7.140625" style="153" customWidth="1"/>
    <col min="10" max="12" width="6.5703125" style="153" customWidth="1"/>
    <col min="13" max="13" width="7.42578125" style="153" customWidth="1"/>
    <col min="14" max="14" width="8.7109375" style="154" customWidth="1"/>
    <col min="15" max="15" width="2.140625" style="150" customWidth="1"/>
    <col min="16" max="16384" width="6.42578125" style="150"/>
  </cols>
  <sheetData>
    <row r="2" spans="1:21" ht="35.25">
      <c r="C2" s="155"/>
      <c r="D2" s="156"/>
      <c r="E2" s="157" t="s">
        <v>0</v>
      </c>
      <c r="F2" s="157"/>
      <c r="G2" s="157"/>
      <c r="H2" s="157"/>
      <c r="I2" s="157"/>
      <c r="J2" s="157"/>
      <c r="K2" s="157"/>
      <c r="L2" s="157"/>
      <c r="M2" s="157"/>
      <c r="N2" s="157"/>
      <c r="O2" s="158"/>
      <c r="P2" s="158"/>
      <c r="Q2" s="158"/>
      <c r="R2" s="158"/>
      <c r="S2" s="158"/>
      <c r="T2" s="158"/>
      <c r="U2" s="158"/>
    </row>
    <row r="3" spans="1:21" ht="26.25">
      <c r="C3" s="155"/>
      <c r="D3" s="156"/>
      <c r="E3" s="159" t="s">
        <v>1</v>
      </c>
      <c r="F3" s="159"/>
      <c r="G3" s="159"/>
      <c r="H3" s="159"/>
      <c r="I3" s="159"/>
      <c r="J3" s="159"/>
      <c r="K3" s="159"/>
      <c r="L3" s="159"/>
      <c r="M3" s="159"/>
      <c r="N3" s="159"/>
      <c r="O3" s="160"/>
      <c r="P3" s="160"/>
      <c r="Q3" s="160"/>
      <c r="R3" s="160"/>
      <c r="S3" s="160"/>
      <c r="T3" s="160"/>
      <c r="U3" s="160"/>
    </row>
    <row r="4" spans="1:21" ht="15.75">
      <c r="C4" s="155"/>
      <c r="D4" s="156"/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161"/>
      <c r="P4" s="161"/>
      <c r="Q4" s="161"/>
      <c r="R4" s="161"/>
      <c r="S4" s="161"/>
      <c r="T4" s="161"/>
      <c r="U4" s="161"/>
    </row>
    <row r="5" spans="1:21" ht="15.75">
      <c r="C5" s="155"/>
      <c r="D5" s="156"/>
      <c r="E5" s="162" t="s">
        <v>420</v>
      </c>
      <c r="F5" s="163"/>
      <c r="G5" s="163"/>
      <c r="H5" s="163"/>
      <c r="I5" s="163"/>
      <c r="J5" s="163"/>
      <c r="K5" s="163"/>
      <c r="L5" s="163"/>
      <c r="M5" s="163"/>
      <c r="N5" s="163"/>
    </row>
    <row r="6" spans="1:21" s="164" customFormat="1" ht="17.25" thickBot="1">
      <c r="A6"/>
      <c r="C6" s="5" t="s">
        <v>3</v>
      </c>
      <c r="D6" s="165"/>
      <c r="N6" s="6" t="s">
        <v>4</v>
      </c>
    </row>
    <row r="7" spans="1:21">
      <c r="C7" s="166" t="s">
        <v>421</v>
      </c>
      <c r="D7" s="167" t="s">
        <v>422</v>
      </c>
      <c r="E7" s="168" t="s">
        <v>423</v>
      </c>
      <c r="F7" s="169"/>
      <c r="G7" s="170" t="s">
        <v>424</v>
      </c>
      <c r="H7" s="169"/>
      <c r="I7" s="170" t="s">
        <v>425</v>
      </c>
      <c r="J7" s="171"/>
      <c r="K7" s="166" t="s">
        <v>426</v>
      </c>
      <c r="L7" s="172" t="s">
        <v>427</v>
      </c>
      <c r="M7" s="172" t="s">
        <v>428</v>
      </c>
      <c r="N7" s="173" t="s">
        <v>429</v>
      </c>
      <c r="O7" s="174"/>
    </row>
    <row r="8" spans="1:21" s="175" customFormat="1" ht="24.75" thickBot="1">
      <c r="A8"/>
      <c r="C8" s="176"/>
      <c r="D8" s="177"/>
      <c r="E8" s="178" t="s">
        <v>430</v>
      </c>
      <c r="F8" s="179" t="s">
        <v>15</v>
      </c>
      <c r="G8" s="180" t="s">
        <v>430</v>
      </c>
      <c r="H8" s="179" t="s">
        <v>15</v>
      </c>
      <c r="I8" s="180" t="s">
        <v>430</v>
      </c>
      <c r="J8" s="181" t="s">
        <v>15</v>
      </c>
      <c r="K8" s="182"/>
      <c r="L8" s="183"/>
      <c r="M8" s="183"/>
      <c r="N8" s="184"/>
      <c r="O8" s="185"/>
    </row>
    <row r="9" spans="1:21" ht="19.5">
      <c r="C9" s="186">
        <f>COUNTA(D$9:D9)</f>
        <v>1</v>
      </c>
      <c r="D9" s="187" t="s">
        <v>32</v>
      </c>
      <c r="E9" s="188">
        <v>7</v>
      </c>
      <c r="F9" s="189">
        <v>2</v>
      </c>
      <c r="G9" s="190">
        <v>6</v>
      </c>
      <c r="H9" s="189">
        <v>3</v>
      </c>
      <c r="I9" s="190">
        <v>5</v>
      </c>
      <c r="J9" s="191">
        <v>6</v>
      </c>
      <c r="K9" s="188">
        <v>18</v>
      </c>
      <c r="L9" s="192">
        <v>11</v>
      </c>
      <c r="M9" s="193">
        <v>2</v>
      </c>
      <c r="N9" s="194">
        <v>1</v>
      </c>
      <c r="O9" s="174"/>
    </row>
    <row r="10" spans="1:21" ht="19.5">
      <c r="C10" s="195">
        <f>COUNTA(D$9:D10)</f>
        <v>2</v>
      </c>
      <c r="D10" s="196" t="s">
        <v>431</v>
      </c>
      <c r="E10" s="197">
        <v>6</v>
      </c>
      <c r="F10" s="198">
        <v>4</v>
      </c>
      <c r="G10" s="199">
        <v>4</v>
      </c>
      <c r="H10" s="198">
        <v>7</v>
      </c>
      <c r="I10" s="200">
        <v>3</v>
      </c>
      <c r="J10" s="201">
        <v>11</v>
      </c>
      <c r="K10" s="197">
        <v>13</v>
      </c>
      <c r="L10" s="202">
        <v>22</v>
      </c>
      <c r="M10" s="203">
        <v>4</v>
      </c>
      <c r="N10" s="194">
        <v>2</v>
      </c>
      <c r="O10" s="174"/>
    </row>
    <row r="11" spans="1:21" ht="19.5">
      <c r="C11" s="195">
        <f>COUNTA(D$9:D11)</f>
        <v>3</v>
      </c>
      <c r="D11" s="204" t="s">
        <v>122</v>
      </c>
      <c r="E11" s="197">
        <v>4</v>
      </c>
      <c r="F11" s="198">
        <v>7</v>
      </c>
      <c r="G11" s="199">
        <v>3</v>
      </c>
      <c r="H11" s="198">
        <v>11</v>
      </c>
      <c r="I11" s="200">
        <v>3</v>
      </c>
      <c r="J11" s="201">
        <v>11</v>
      </c>
      <c r="K11" s="197">
        <v>10</v>
      </c>
      <c r="L11" s="202">
        <v>29</v>
      </c>
      <c r="M11" s="203">
        <v>7</v>
      </c>
      <c r="N11" s="194">
        <v>3</v>
      </c>
      <c r="O11" s="174"/>
    </row>
    <row r="12" spans="1:21" ht="19.5" collapsed="1">
      <c r="C12" s="195">
        <f>COUNTA(D$9:D12)</f>
        <v>4</v>
      </c>
      <c r="D12" s="196" t="s">
        <v>19</v>
      </c>
      <c r="E12" s="197">
        <v>9</v>
      </c>
      <c r="F12" s="198">
        <v>1</v>
      </c>
      <c r="G12" s="199">
        <v>0</v>
      </c>
      <c r="H12" s="198">
        <v>61</v>
      </c>
      <c r="I12" s="200">
        <v>0</v>
      </c>
      <c r="J12" s="201">
        <v>61</v>
      </c>
      <c r="K12" s="197">
        <v>9</v>
      </c>
      <c r="L12" s="202">
        <v>123</v>
      </c>
      <c r="M12" s="203">
        <v>1</v>
      </c>
      <c r="N12" s="194">
        <v>4</v>
      </c>
      <c r="O12" s="174"/>
    </row>
    <row r="13" spans="1:21" ht="19.5">
      <c r="C13" s="195">
        <f>COUNTA(D$9:D13)</f>
        <v>5</v>
      </c>
      <c r="D13" s="196" t="s">
        <v>162</v>
      </c>
      <c r="E13" s="197">
        <v>3</v>
      </c>
      <c r="F13" s="198">
        <v>11</v>
      </c>
      <c r="G13" s="199">
        <v>2</v>
      </c>
      <c r="H13" s="198">
        <v>21</v>
      </c>
      <c r="I13" s="200">
        <v>1</v>
      </c>
      <c r="J13" s="201">
        <v>31</v>
      </c>
      <c r="K13" s="197">
        <v>6</v>
      </c>
      <c r="L13" s="202">
        <v>63</v>
      </c>
      <c r="M13" s="203">
        <v>11</v>
      </c>
      <c r="N13" s="194">
        <v>5</v>
      </c>
      <c r="O13" s="174"/>
    </row>
    <row r="14" spans="1:21" ht="19.5">
      <c r="C14" s="195">
        <f>COUNTA(D$9:D14)</f>
        <v>6</v>
      </c>
      <c r="D14" s="196" t="s">
        <v>170</v>
      </c>
      <c r="E14" s="197">
        <v>3</v>
      </c>
      <c r="F14" s="198">
        <v>11</v>
      </c>
      <c r="G14" s="199">
        <v>3</v>
      </c>
      <c r="H14" s="198">
        <v>11</v>
      </c>
      <c r="I14" s="200">
        <v>0</v>
      </c>
      <c r="J14" s="201">
        <v>61</v>
      </c>
      <c r="K14" s="197">
        <v>6</v>
      </c>
      <c r="L14" s="202">
        <v>83</v>
      </c>
      <c r="M14" s="203">
        <v>11</v>
      </c>
      <c r="N14" s="194">
        <v>6</v>
      </c>
      <c r="O14" s="174"/>
    </row>
    <row r="15" spans="1:21" ht="19.5">
      <c r="C15" s="195">
        <f>COUNTA(D$9:D15)</f>
        <v>7</v>
      </c>
      <c r="D15" s="204" t="s">
        <v>58</v>
      </c>
      <c r="E15" s="197">
        <v>6</v>
      </c>
      <c r="F15" s="198">
        <v>4</v>
      </c>
      <c r="G15" s="199">
        <v>0</v>
      </c>
      <c r="H15" s="198">
        <v>44</v>
      </c>
      <c r="I15" s="200">
        <v>0</v>
      </c>
      <c r="J15" s="201">
        <v>61</v>
      </c>
      <c r="K15" s="197">
        <v>6</v>
      </c>
      <c r="L15" s="202">
        <v>109</v>
      </c>
      <c r="M15" s="203">
        <v>4</v>
      </c>
      <c r="N15" s="194">
        <v>7</v>
      </c>
      <c r="O15" s="174"/>
    </row>
    <row r="16" spans="1:21" ht="19.5" collapsed="1">
      <c r="C16" s="195">
        <f>COUNTA(D$9:D16)</f>
        <v>8</v>
      </c>
      <c r="D16" s="204" t="s">
        <v>185</v>
      </c>
      <c r="E16" s="197">
        <v>3</v>
      </c>
      <c r="F16" s="198">
        <v>11</v>
      </c>
      <c r="G16" s="199">
        <v>2</v>
      </c>
      <c r="H16" s="198">
        <v>21</v>
      </c>
      <c r="I16" s="200">
        <v>0</v>
      </c>
      <c r="J16" s="201">
        <v>44</v>
      </c>
      <c r="K16" s="197">
        <v>5</v>
      </c>
      <c r="L16" s="202">
        <v>76</v>
      </c>
      <c r="M16" s="203">
        <v>11</v>
      </c>
      <c r="N16" s="194">
        <v>8</v>
      </c>
      <c r="O16" s="174"/>
    </row>
    <row r="17" spans="3:31" ht="19.5">
      <c r="C17" s="195">
        <f>COUNTA(D$9:D17)</f>
        <v>9</v>
      </c>
      <c r="D17" s="196" t="s">
        <v>112</v>
      </c>
      <c r="E17" s="197">
        <v>4</v>
      </c>
      <c r="F17" s="198">
        <v>7</v>
      </c>
      <c r="G17" s="199">
        <v>1</v>
      </c>
      <c r="H17" s="198">
        <v>31</v>
      </c>
      <c r="I17" s="200">
        <v>0</v>
      </c>
      <c r="J17" s="201">
        <v>44</v>
      </c>
      <c r="K17" s="197">
        <v>5</v>
      </c>
      <c r="L17" s="202">
        <v>82</v>
      </c>
      <c r="M17" s="203">
        <v>7</v>
      </c>
      <c r="N17" s="194">
        <v>9</v>
      </c>
      <c r="O17" s="174"/>
    </row>
    <row r="18" spans="3:31" ht="19.5" collapsed="1">
      <c r="C18" s="195">
        <f>COUNTA(D$9:D18)</f>
        <v>10</v>
      </c>
      <c r="D18" s="204" t="s">
        <v>254</v>
      </c>
      <c r="E18" s="197">
        <v>2</v>
      </c>
      <c r="F18" s="198">
        <v>21</v>
      </c>
      <c r="G18" s="199">
        <v>1</v>
      </c>
      <c r="H18" s="198">
        <v>31</v>
      </c>
      <c r="I18" s="200">
        <v>1</v>
      </c>
      <c r="J18" s="201">
        <v>31</v>
      </c>
      <c r="K18" s="197">
        <v>4</v>
      </c>
      <c r="L18" s="202">
        <v>83</v>
      </c>
      <c r="M18" s="203">
        <v>21</v>
      </c>
      <c r="N18" s="194">
        <v>10</v>
      </c>
      <c r="O18" s="174"/>
    </row>
    <row r="19" spans="3:31" ht="19.5">
      <c r="C19" s="195">
        <f>COUNTA(D$9:D19)</f>
        <v>11</v>
      </c>
      <c r="D19" s="204" t="s">
        <v>262</v>
      </c>
      <c r="E19" s="197">
        <v>2</v>
      </c>
      <c r="F19" s="198">
        <v>21</v>
      </c>
      <c r="G19" s="199">
        <v>1</v>
      </c>
      <c r="H19" s="198">
        <v>31</v>
      </c>
      <c r="I19" s="200">
        <v>0</v>
      </c>
      <c r="J19" s="201">
        <v>61</v>
      </c>
      <c r="K19" s="197">
        <v>3</v>
      </c>
      <c r="L19" s="202">
        <v>113</v>
      </c>
      <c r="M19" s="203">
        <v>21</v>
      </c>
      <c r="N19" s="194">
        <v>11</v>
      </c>
      <c r="O19" s="174"/>
    </row>
    <row r="20" spans="3:31" ht="19.5" collapsed="1">
      <c r="C20" s="195">
        <f>COUNTA(D$9:D20)</f>
        <v>12</v>
      </c>
      <c r="D20" s="204" t="s">
        <v>280</v>
      </c>
      <c r="E20" s="197">
        <v>1</v>
      </c>
      <c r="F20" s="198">
        <v>31</v>
      </c>
      <c r="G20" s="199">
        <v>1</v>
      </c>
      <c r="H20" s="198">
        <v>31</v>
      </c>
      <c r="I20" s="200">
        <v>0</v>
      </c>
      <c r="J20" s="201">
        <v>44</v>
      </c>
      <c r="K20" s="197">
        <v>2</v>
      </c>
      <c r="L20" s="202">
        <v>106</v>
      </c>
      <c r="M20" s="203">
        <v>31</v>
      </c>
      <c r="N20" s="194">
        <v>12</v>
      </c>
      <c r="O20" s="174"/>
    </row>
    <row r="21" spans="3:31" ht="19.5" collapsed="1">
      <c r="C21" s="195">
        <f>COUNTA(D$9:D21)</f>
        <v>13</v>
      </c>
      <c r="D21" s="204" t="s">
        <v>226</v>
      </c>
      <c r="E21" s="197">
        <v>2</v>
      </c>
      <c r="F21" s="198">
        <v>21</v>
      </c>
      <c r="G21" s="199">
        <v>0</v>
      </c>
      <c r="H21" s="198">
        <v>44</v>
      </c>
      <c r="I21" s="200">
        <v>0</v>
      </c>
      <c r="J21" s="201">
        <v>61</v>
      </c>
      <c r="K21" s="197">
        <v>2</v>
      </c>
      <c r="L21" s="202">
        <v>126</v>
      </c>
      <c r="M21" s="203">
        <v>21</v>
      </c>
      <c r="N21" s="194">
        <v>13</v>
      </c>
      <c r="O21" s="174"/>
    </row>
    <row r="22" spans="3:31" ht="19.5" collapsed="1">
      <c r="C22" s="195">
        <f>COUNTA(D$9:D22)</f>
        <v>14</v>
      </c>
      <c r="D22" s="204" t="s">
        <v>207</v>
      </c>
      <c r="E22" s="197">
        <v>2</v>
      </c>
      <c r="F22" s="198">
        <v>21</v>
      </c>
      <c r="G22" s="199">
        <v>0</v>
      </c>
      <c r="H22" s="198">
        <v>61</v>
      </c>
      <c r="I22" s="200">
        <v>0</v>
      </c>
      <c r="J22" s="201">
        <v>61</v>
      </c>
      <c r="K22" s="197">
        <v>2</v>
      </c>
      <c r="L22" s="202">
        <v>143</v>
      </c>
      <c r="M22" s="203">
        <v>21</v>
      </c>
      <c r="N22" s="194">
        <v>14</v>
      </c>
      <c r="O22" s="174"/>
    </row>
    <row r="23" spans="3:31" ht="19.5" collapsed="1">
      <c r="C23" s="195">
        <f>COUNTA(D$9:D23)</f>
        <v>15</v>
      </c>
      <c r="D23" s="204" t="s">
        <v>240</v>
      </c>
      <c r="E23" s="197">
        <v>2</v>
      </c>
      <c r="F23" s="198">
        <v>21</v>
      </c>
      <c r="G23" s="199">
        <v>0</v>
      </c>
      <c r="H23" s="198">
        <v>61</v>
      </c>
      <c r="I23" s="200">
        <v>0</v>
      </c>
      <c r="J23" s="201">
        <v>61</v>
      </c>
      <c r="K23" s="197">
        <v>2</v>
      </c>
      <c r="L23" s="202">
        <v>143</v>
      </c>
      <c r="M23" s="203">
        <v>21</v>
      </c>
      <c r="N23" s="194">
        <v>15</v>
      </c>
      <c r="O23" s="174"/>
    </row>
    <row r="24" spans="3:31" ht="19.5" collapsed="1">
      <c r="C24" s="195">
        <f>COUNTA(D$9:D24)</f>
        <v>16</v>
      </c>
      <c r="D24" s="204" t="s">
        <v>303</v>
      </c>
      <c r="E24" s="197">
        <v>1</v>
      </c>
      <c r="F24" s="198">
        <v>31</v>
      </c>
      <c r="G24" s="199">
        <v>0</v>
      </c>
      <c r="H24" s="198">
        <v>44</v>
      </c>
      <c r="I24" s="200">
        <v>0</v>
      </c>
      <c r="J24" s="201">
        <v>44</v>
      </c>
      <c r="K24" s="197">
        <v>1</v>
      </c>
      <c r="L24" s="202">
        <v>119</v>
      </c>
      <c r="M24" s="203">
        <v>31</v>
      </c>
      <c r="N24" s="194">
        <v>16</v>
      </c>
      <c r="O24" s="174"/>
    </row>
    <row r="25" spans="3:31" ht="19.5" collapsed="1">
      <c r="C25" s="195">
        <f>COUNTA(D$9:D25)</f>
        <v>17</v>
      </c>
      <c r="D25" s="204" t="s">
        <v>328</v>
      </c>
      <c r="E25" s="197">
        <v>1</v>
      </c>
      <c r="F25" s="198">
        <v>31</v>
      </c>
      <c r="G25" s="199">
        <v>0</v>
      </c>
      <c r="H25" s="198">
        <v>44</v>
      </c>
      <c r="I25" s="200">
        <v>0</v>
      </c>
      <c r="J25" s="201">
        <v>44</v>
      </c>
      <c r="K25" s="197">
        <v>1</v>
      </c>
      <c r="L25" s="202">
        <v>119</v>
      </c>
      <c r="M25" s="203">
        <v>31</v>
      </c>
      <c r="N25" s="194">
        <v>17</v>
      </c>
      <c r="O25" s="174"/>
    </row>
    <row r="26" spans="3:31" ht="20.25" collapsed="1" thickBot="1">
      <c r="C26" s="205">
        <f>COUNTA(D$9:D26)</f>
        <v>18</v>
      </c>
      <c r="D26" s="206" t="s">
        <v>291</v>
      </c>
      <c r="E26" s="207">
        <v>1</v>
      </c>
      <c r="F26" s="208">
        <v>31</v>
      </c>
      <c r="G26" s="209">
        <v>0</v>
      </c>
      <c r="H26" s="208">
        <v>61</v>
      </c>
      <c r="I26" s="210">
        <v>0</v>
      </c>
      <c r="J26" s="211">
        <v>61</v>
      </c>
      <c r="K26" s="207">
        <v>1</v>
      </c>
      <c r="L26" s="212">
        <v>153</v>
      </c>
      <c r="M26" s="213">
        <v>31</v>
      </c>
      <c r="N26" s="214">
        <v>18</v>
      </c>
    </row>
    <row r="27" spans="3:31" customFormat="1">
      <c r="C27" s="99"/>
      <c r="D27" s="100" t="s">
        <v>317</v>
      </c>
      <c r="E27" s="99"/>
      <c r="F27" s="99"/>
      <c r="G27" s="101" t="s">
        <v>318</v>
      </c>
      <c r="H27" s="99"/>
      <c r="I27" s="102"/>
      <c r="J27" s="101" t="s">
        <v>319</v>
      </c>
      <c r="K27" s="102"/>
      <c r="L27" s="102"/>
      <c r="M27" s="102"/>
      <c r="N27" s="103" t="s">
        <v>320</v>
      </c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</sheetData>
  <mergeCells count="13">
    <mergeCell ref="L7:L8"/>
    <mergeCell ref="M7:M8"/>
    <mergeCell ref="N7:N8"/>
    <mergeCell ref="E2:N2"/>
    <mergeCell ref="E3:N3"/>
    <mergeCell ref="E4:N4"/>
    <mergeCell ref="E5:N5"/>
    <mergeCell ref="C7:C8"/>
    <mergeCell ref="D7:D8"/>
    <mergeCell ref="E7:F7"/>
    <mergeCell ref="G7:H7"/>
    <mergeCell ref="I7:J7"/>
    <mergeCell ref="K7:K8"/>
  </mergeCells>
  <conditionalFormatting sqref="F9:M26">
    <cfRule type="containsText" dxfId="31" priority="31" operator="containsText" text="L">
      <formula>NOT(ISERROR(SEARCH("L",F9)))</formula>
    </cfRule>
    <cfRule type="containsText" dxfId="30" priority="32" operator="containsText" text="W">
      <formula>NOT(ISERROR(SEARCH("W",F9)))</formula>
    </cfRule>
  </conditionalFormatting>
  <conditionalFormatting sqref="F16">
    <cfRule type="containsText" dxfId="29" priority="29" operator="containsText" text="L">
      <formula>NOT(ISERROR(SEARCH("L",F16)))</formula>
    </cfRule>
    <cfRule type="containsText" dxfId="28" priority="30" operator="containsText" text="W">
      <formula>NOT(ISERROR(SEARCH("W",F16)))</formula>
    </cfRule>
  </conditionalFormatting>
  <conditionalFormatting sqref="F17">
    <cfRule type="containsText" dxfId="27" priority="27" operator="containsText" text="L">
      <formula>NOT(ISERROR(SEARCH("L",F17)))</formula>
    </cfRule>
    <cfRule type="containsText" dxfId="26" priority="28" operator="containsText" text="W">
      <formula>NOT(ISERROR(SEARCH("W",F17)))</formula>
    </cfRule>
  </conditionalFormatting>
  <conditionalFormatting sqref="E18:F18">
    <cfRule type="containsText" dxfId="25" priority="25" operator="containsText" text="L">
      <formula>NOT(ISERROR(SEARCH("L",E18)))</formula>
    </cfRule>
    <cfRule type="containsText" dxfId="24" priority="26" operator="containsText" text="W">
      <formula>NOT(ISERROR(SEARCH("W",E18)))</formula>
    </cfRule>
  </conditionalFormatting>
  <conditionalFormatting sqref="G19:H19">
    <cfRule type="containsText" dxfId="23" priority="23" operator="containsText" text="L">
      <formula>NOT(ISERROR(SEARCH("L",G19)))</formula>
    </cfRule>
    <cfRule type="containsText" dxfId="22" priority="24" operator="containsText" text="W">
      <formula>NOT(ISERROR(SEARCH("W",G19)))</formula>
    </cfRule>
  </conditionalFormatting>
  <conditionalFormatting sqref="E19:F19">
    <cfRule type="containsText" dxfId="21" priority="21" operator="containsText" text="L">
      <formula>NOT(ISERROR(SEARCH("L",E19)))</formula>
    </cfRule>
    <cfRule type="containsText" dxfId="20" priority="22" operator="containsText" text="W">
      <formula>NOT(ISERROR(SEARCH("W",E19)))</formula>
    </cfRule>
  </conditionalFormatting>
  <conditionalFormatting sqref="E20:H20">
    <cfRule type="containsText" dxfId="19" priority="19" operator="containsText" text="L">
      <formula>NOT(ISERROR(SEARCH("L",E20)))</formula>
    </cfRule>
    <cfRule type="containsText" dxfId="18" priority="20" operator="containsText" text="W">
      <formula>NOT(ISERROR(SEARCH("W",E20)))</formula>
    </cfRule>
  </conditionalFormatting>
  <conditionalFormatting sqref="E21:F21">
    <cfRule type="containsText" dxfId="17" priority="17" operator="containsText" text="L">
      <formula>NOT(ISERROR(SEARCH("L",E21)))</formula>
    </cfRule>
    <cfRule type="containsText" dxfId="16" priority="18" operator="containsText" text="W">
      <formula>NOT(ISERROR(SEARCH("W",E21)))</formula>
    </cfRule>
  </conditionalFormatting>
  <conditionalFormatting sqref="E22:F22">
    <cfRule type="containsText" dxfId="15" priority="15" operator="containsText" text="L">
      <formula>NOT(ISERROR(SEARCH("L",E22)))</formula>
    </cfRule>
    <cfRule type="containsText" dxfId="14" priority="16" operator="containsText" text="W">
      <formula>NOT(ISERROR(SEARCH("W",E22)))</formula>
    </cfRule>
  </conditionalFormatting>
  <conditionalFormatting sqref="G23:J23">
    <cfRule type="containsText" dxfId="13" priority="13" operator="containsText" text="L">
      <formula>NOT(ISERROR(SEARCH("L",G23)))</formula>
    </cfRule>
    <cfRule type="containsText" dxfId="12" priority="14" operator="containsText" text="W">
      <formula>NOT(ISERROR(SEARCH("W",G23)))</formula>
    </cfRule>
  </conditionalFormatting>
  <conditionalFormatting sqref="E23:F23">
    <cfRule type="containsText" dxfId="11" priority="11" operator="containsText" text="L">
      <formula>NOT(ISERROR(SEARCH("L",E23)))</formula>
    </cfRule>
    <cfRule type="containsText" dxfId="10" priority="12" operator="containsText" text="W">
      <formula>NOT(ISERROR(SEARCH("W",E23)))</formula>
    </cfRule>
  </conditionalFormatting>
  <conditionalFormatting sqref="E24:F24">
    <cfRule type="containsText" dxfId="9" priority="9" operator="containsText" text="L">
      <formula>NOT(ISERROR(SEARCH("L",E24)))</formula>
    </cfRule>
    <cfRule type="containsText" dxfId="8" priority="10" operator="containsText" text="W">
      <formula>NOT(ISERROR(SEARCH("W",E24)))</formula>
    </cfRule>
  </conditionalFormatting>
  <conditionalFormatting sqref="G25:J25">
    <cfRule type="containsText" dxfId="7" priority="7" operator="containsText" text="L">
      <formula>NOT(ISERROR(SEARCH("L",G25)))</formula>
    </cfRule>
    <cfRule type="containsText" dxfId="6" priority="8" operator="containsText" text="W">
      <formula>NOT(ISERROR(SEARCH("W",G25)))</formula>
    </cfRule>
  </conditionalFormatting>
  <conditionalFormatting sqref="E25:F25">
    <cfRule type="containsText" dxfId="5" priority="5" operator="containsText" text="L">
      <formula>NOT(ISERROR(SEARCH("L",E25)))</formula>
    </cfRule>
    <cfRule type="containsText" dxfId="4" priority="6" operator="containsText" text="W">
      <formula>NOT(ISERROR(SEARCH("W",E25)))</formula>
    </cfRule>
  </conditionalFormatting>
  <conditionalFormatting sqref="E26:F26">
    <cfRule type="containsText" dxfId="3" priority="3" operator="containsText" text="L">
      <formula>NOT(ISERROR(SEARCH("L",E26)))</formula>
    </cfRule>
    <cfRule type="containsText" dxfId="2" priority="4" operator="containsText" text="W">
      <formula>NOT(ISERROR(SEARCH("W",E26)))</formula>
    </cfRule>
  </conditionalFormatting>
  <conditionalFormatting sqref="G26:J26">
    <cfRule type="containsText" dxfId="1" priority="1" operator="containsText" text="L">
      <formula>NOT(ISERROR(SEARCH("L",G26)))</formula>
    </cfRule>
    <cfRule type="containsText" dxfId="0" priority="2" operator="containsText" text="W">
      <formula>NOT(ISERROR(SEARCH("W",G26)))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7-8.06.2024г.</vt:lpstr>
      <vt:lpstr>Командный зачет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2024-06-21T11:35:53Z</dcterms:modified>
</cp:coreProperties>
</file>